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85" yWindow="15" windowWidth="17550" windowHeight="1150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Q26" i="1" l="1"/>
  <c r="Q61" i="1" l="1"/>
  <c r="Q23" i="1" l="1"/>
  <c r="Q84" i="1"/>
  <c r="Q83" i="1"/>
  <c r="Q74" i="1"/>
  <c r="Q67" i="1"/>
  <c r="Q60" i="1"/>
  <c r="Q50" i="1"/>
  <c r="Q48" i="1"/>
  <c r="Q44" i="1"/>
  <c r="Q37" i="1"/>
  <c r="Q32" i="1"/>
  <c r="Q25" i="1"/>
  <c r="Q22" i="1"/>
  <c r="Q20" i="1"/>
  <c r="Q55" i="1" l="1"/>
  <c r="Q46" i="1" l="1"/>
  <c r="Q24" i="1" l="1"/>
  <c r="Q35" i="1"/>
  <c r="Q31" i="1"/>
  <c r="Q65" i="1"/>
  <c r="Q51" i="1"/>
  <c r="Q66" i="1"/>
  <c r="Q58" i="1"/>
  <c r="Q12" i="1"/>
  <c r="Q82" i="1"/>
  <c r="Q71" i="1"/>
  <c r="Q72" i="1"/>
  <c r="Q42" i="1"/>
  <c r="Q16" i="1"/>
  <c r="Q59" i="1"/>
  <c r="Q73" i="1"/>
  <c r="Q15" i="1"/>
  <c r="Q30" i="1"/>
  <c r="Q76" i="1"/>
  <c r="Q43" i="1"/>
  <c r="Q80" i="1"/>
  <c r="Q78" i="1" l="1"/>
  <c r="Q70" i="1"/>
  <c r="Q87" i="1"/>
  <c r="Q45" i="1"/>
  <c r="Q14" i="1"/>
  <c r="Q62" i="1"/>
  <c r="Q86" i="1"/>
  <c r="Q36" i="1"/>
  <c r="Q64" i="1"/>
  <c r="Q49" i="1"/>
  <c r="Q77" i="1"/>
  <c r="Q85" i="1"/>
  <c r="Q13" i="1"/>
  <c r="Q79" i="1"/>
  <c r="Q81" i="1"/>
  <c r="Q19" i="1"/>
  <c r="Q47" i="1"/>
  <c r="Q17" i="1"/>
  <c r="Q29" i="1"/>
  <c r="Q38" i="1"/>
  <c r="Q57" i="1"/>
  <c r="Q56" i="1"/>
  <c r="Q34" i="1"/>
  <c r="Q68" i="1"/>
  <c r="Q54" i="1"/>
  <c r="Q28" i="1"/>
  <c r="Q40" i="1"/>
  <c r="Q33" i="1"/>
  <c r="Q88" i="1"/>
  <c r="Q41" i="1"/>
  <c r="Q53" i="1"/>
  <c r="Q52" i="1"/>
  <c r="Q69" i="1"/>
  <c r="Q39" i="1"/>
  <c r="Q27" i="1"/>
  <c r="Q63" i="1"/>
  <c r="Q21" i="1"/>
  <c r="Q75" i="1"/>
  <c r="Q18" i="1"/>
</calcChain>
</file>

<file path=xl/sharedStrings.xml><?xml version="1.0" encoding="utf-8"?>
<sst xmlns="http://schemas.openxmlformats.org/spreadsheetml/2006/main" count="261" uniqueCount="243">
  <si>
    <t>1.STAMBENI STATUS</t>
  </si>
  <si>
    <t>2.MJESEČNI PRIHOD</t>
  </si>
  <si>
    <t>3.STATUS BRANITELJA</t>
  </si>
  <si>
    <t>4.INVALIDITET</t>
  </si>
  <si>
    <t>UKUPNO</t>
  </si>
  <si>
    <t>HODŽIĆ</t>
  </si>
  <si>
    <t>EMIN</t>
  </si>
  <si>
    <t>NADA</t>
  </si>
  <si>
    <t>MIKULIĆ</t>
  </si>
  <si>
    <t>ZLATKO</t>
  </si>
  <si>
    <t>HRVOJ</t>
  </si>
  <si>
    <t>JANKO</t>
  </si>
  <si>
    <t>BANIJA 30</t>
  </si>
  <si>
    <t>MARINKO</t>
  </si>
  <si>
    <t>MRAKOVIĆ</t>
  </si>
  <si>
    <t>SILVIJA</t>
  </si>
  <si>
    <t>I.KRŠNJAVOG 16</t>
  </si>
  <si>
    <t>MIKŠIĆ</t>
  </si>
  <si>
    <t>BRANKA</t>
  </si>
  <si>
    <t>TURAN 24</t>
  </si>
  <si>
    <t>IVANKA</t>
  </si>
  <si>
    <t>ČORDAŠEV</t>
  </si>
  <si>
    <t>KATARINA</t>
  </si>
  <si>
    <t>DARKO</t>
  </si>
  <si>
    <t>MARICA</t>
  </si>
  <si>
    <t>MIHALIĆ</t>
  </si>
  <si>
    <t>DRAŽEN</t>
  </si>
  <si>
    <t>MESIĆ</t>
  </si>
  <si>
    <t>RUŽA</t>
  </si>
  <si>
    <t>M.KRLEŽE 4B</t>
  </si>
  <si>
    <t>JASENKA</t>
  </si>
  <si>
    <t>ŽELJKA</t>
  </si>
  <si>
    <t>SNJEŽANA</t>
  </si>
  <si>
    <t>ARAPOVIĆ</t>
  </si>
  <si>
    <t>FATIMA</t>
  </si>
  <si>
    <t>P.FILIPCA 8</t>
  </si>
  <si>
    <t>BELAVIĆ</t>
  </si>
  <si>
    <t>IVANA</t>
  </si>
  <si>
    <t>MOSTANJE 91</t>
  </si>
  <si>
    <t>DELANOVIĆ</t>
  </si>
  <si>
    <t>MUHAMED</t>
  </si>
  <si>
    <t>AHMETOVIĆ</t>
  </si>
  <si>
    <t>IBRO</t>
  </si>
  <si>
    <t>KASUMOVIĆ</t>
  </si>
  <si>
    <t>ENES</t>
  </si>
  <si>
    <t>SMIČIKLASOVA 14A</t>
  </si>
  <si>
    <t>HBZ 11B</t>
  </si>
  <si>
    <t>KESIĆ</t>
  </si>
  <si>
    <t>GORDANA</t>
  </si>
  <si>
    <t>R.STROHALA 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</si>
  <si>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</si>
  <si>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</si>
  <si>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</si>
  <si>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</si>
  <si>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</si>
  <si>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</si>
  <si>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</si>
  <si>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</si>
  <si>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</si>
  <si>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</si>
  <si>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</si>
  <si>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        7. ŠKOLSKI STATUS DJETETA</t>
  </si>
  <si>
    <t xml:space="preserve">                       9. PREBIVALIŠTE NA PODRUČJU GRADA (0.5 za godinu)</t>
  </si>
  <si>
    <t xml:space="preserve">                     11. PODNOSITELJ KOJI NIJE RIJEŠEN PO PRIJAŠNJOJ LISTI (15 bodova)</t>
  </si>
  <si>
    <t>RED.BR.</t>
  </si>
  <si>
    <t>PREZIME</t>
  </si>
  <si>
    <t>IME</t>
  </si>
  <si>
    <t>ADRESA</t>
  </si>
  <si>
    <t>BR.ZAMOLBE</t>
  </si>
  <si>
    <t xml:space="preserve">                     10. PODNOSITELJ STARIJI OD 55 GODINA (10 BODOVA)</t>
  </si>
  <si>
    <t>5.RODITELJ DJETETA S TEŠKOĆAMA U RAZVOJU (15 BODOVA)</t>
  </si>
  <si>
    <t>6.SAMOHRANI RODITELJ DO ZAVRŠETKA REDOVNOG ŠKOL. (10 BODOVA)</t>
  </si>
  <si>
    <t xml:space="preserve">                       8.BROJ ČLANOVA OBITELJSKOG DOMAĆINSTVA (1 ČLAN 3 BODA)</t>
  </si>
  <si>
    <t>ŠIMUNIĆ</t>
  </si>
  <si>
    <t>MILKA</t>
  </si>
  <si>
    <t>BANIJA 18C</t>
  </si>
  <si>
    <t>IVAN</t>
  </si>
  <si>
    <t>ĆULIBRK</t>
  </si>
  <si>
    <t>BARICA</t>
  </si>
  <si>
    <t>SMIČIKLASOVA 23</t>
  </si>
  <si>
    <t>WEIZHI</t>
  </si>
  <si>
    <t>YE</t>
  </si>
  <si>
    <t>DRAŠKOVIĆEVA 12</t>
  </si>
  <si>
    <t>MUJIĆ</t>
  </si>
  <si>
    <t>T.UJEVIĆA 1</t>
  </si>
  <si>
    <t>AMIĆ</t>
  </si>
  <si>
    <t>IVKA</t>
  </si>
  <si>
    <t>RAKOVAC 22</t>
  </si>
  <si>
    <t>ANDRIJEVIĆ</t>
  </si>
  <si>
    <t>SVJETLANA</t>
  </si>
  <si>
    <t>MOSTANJE 5A</t>
  </si>
  <si>
    <t>UDOROVIĆ</t>
  </si>
  <si>
    <t>NEVENKA</t>
  </si>
  <si>
    <t>BROZOVIĆ</t>
  </si>
  <si>
    <t>K.BRANIMIRA 66</t>
  </si>
  <si>
    <t>V.MAČEKA 41</t>
  </si>
  <si>
    <t>BONETIĆ</t>
  </si>
  <si>
    <t>DRAŽENKA</t>
  </si>
  <si>
    <t>T.P.SVAČIĆA 1</t>
  </si>
  <si>
    <t>CEROVAC</t>
  </si>
  <si>
    <t>TOMISLAV</t>
  </si>
  <si>
    <t xml:space="preserve"> D.JELSA 54</t>
  </si>
  <si>
    <t>MIHAEL</t>
  </si>
  <si>
    <t>NAZOROVA 6</t>
  </si>
  <si>
    <t>JAKIN</t>
  </si>
  <si>
    <t xml:space="preserve"> ZDRAVKO</t>
  </si>
  <si>
    <t>ŠTROHALOVA 6</t>
  </si>
  <si>
    <t>BARIĆ</t>
  </si>
  <si>
    <t>ŽELJKO</t>
  </si>
  <si>
    <t>I.KRŠNJAVOG 13C</t>
  </si>
  <si>
    <t>ILIĆ</t>
  </si>
  <si>
    <t>M.GAMBONA 6</t>
  </si>
  <si>
    <t>VIDNJEVIĆ</t>
  </si>
  <si>
    <t>SONJA</t>
  </si>
  <si>
    <t>M.VBRHOVCA 13</t>
  </si>
  <si>
    <t>ŠAPIĆ</t>
  </si>
  <si>
    <t>ANDREJA</t>
  </si>
  <si>
    <t>TUŠKANOVA 12A</t>
  </si>
  <si>
    <t>ŠALKOVIĆ</t>
  </si>
  <si>
    <t>GABRIJELA</t>
  </si>
  <si>
    <t>V.NAZORA 5</t>
  </si>
  <si>
    <t>ČANKOVIĆ</t>
  </si>
  <si>
    <t>SLOBODAN</t>
  </si>
  <si>
    <t>MREŽNIČKA OBALA 12</t>
  </si>
  <si>
    <t>GENERALOVIĆ</t>
  </si>
  <si>
    <t>EMICA</t>
  </si>
  <si>
    <t>I.KRŠNJAVOG 8C</t>
  </si>
  <si>
    <t>GRDIĆ</t>
  </si>
  <si>
    <t>BLEDSKA 22</t>
  </si>
  <si>
    <t>VARGA</t>
  </si>
  <si>
    <t>SLAVICA</t>
  </si>
  <si>
    <t>T.UJEVIĆA 4</t>
  </si>
  <si>
    <t>PRŠA</t>
  </si>
  <si>
    <t>DUBROVAČKA 1</t>
  </si>
  <si>
    <t>DRUŽANOVIĆ</t>
  </si>
  <si>
    <t>DENIS</t>
  </si>
  <si>
    <t>SENJSKA 49</t>
  </si>
  <si>
    <t>BANIJA 75</t>
  </si>
  <si>
    <t>AJKIĆ</t>
  </si>
  <si>
    <t>ASIMA</t>
  </si>
  <si>
    <t>G.KRKLECA 2A</t>
  </si>
  <si>
    <t>RAIĆ</t>
  </si>
  <si>
    <t>BLAŽENKO</t>
  </si>
  <si>
    <t>K.BRANIMIRA 14</t>
  </si>
  <si>
    <t>MARM.ALEJA 20</t>
  </si>
  <si>
    <t>DRAŽENA</t>
  </si>
  <si>
    <t>MASARIKOVA 7</t>
  </si>
  <si>
    <t>RADMAN</t>
  </si>
  <si>
    <t>M.KRLEŽE 6B</t>
  </si>
  <si>
    <t>ŠTEDUL</t>
  </si>
  <si>
    <t xml:space="preserve">TOMICA </t>
  </si>
  <si>
    <t>JAKŠIĆI 10A</t>
  </si>
  <si>
    <t>RADOVIĆ</t>
  </si>
  <si>
    <t>NEVENA</t>
  </si>
  <si>
    <t>I.KRŠNJAVOG 14</t>
  </si>
  <si>
    <t>BRNARDIĆ</t>
  </si>
  <si>
    <t>ROBERT</t>
  </si>
  <si>
    <t>SARAJEVSKA 4A</t>
  </si>
  <si>
    <t>VANČINA</t>
  </si>
  <si>
    <t>GRADIŠĆANSKA 1</t>
  </si>
  <si>
    <t>ROZGAJ</t>
  </si>
  <si>
    <t>VRAZOVA 42E</t>
  </si>
  <si>
    <t>VUČIĆ</t>
  </si>
  <si>
    <t>ALEN</t>
  </si>
  <si>
    <t>RIJEČKA 9A</t>
  </si>
  <si>
    <t>STIJEPIĆ</t>
  </si>
  <si>
    <t>HBZ 27</t>
  </si>
  <si>
    <t>BRLETIĆ</t>
  </si>
  <si>
    <t>TRIGLAVSKA 27</t>
  </si>
  <si>
    <t>RADIVOJEVIĆ</t>
  </si>
  <si>
    <t>G.NASELJE 8C</t>
  </si>
  <si>
    <t>ORLOVAČKA 125B</t>
  </si>
  <si>
    <t>KARAĆ</t>
  </si>
  <si>
    <t>NENAD</t>
  </si>
  <si>
    <t>BAŠĆINSKA 39B</t>
  </si>
  <si>
    <t>DIZDAR</t>
  </si>
  <si>
    <t>PRIMORSKA 17A</t>
  </si>
  <si>
    <t>ANAMARIJA</t>
  </si>
  <si>
    <t>OŽUJSKA 14</t>
  </si>
  <si>
    <t>TEK</t>
  </si>
  <si>
    <t>VESNA</t>
  </si>
  <si>
    <t>K.TOMISLAVA 27A</t>
  </si>
  <si>
    <t>GORAN</t>
  </si>
  <si>
    <t>ŠIŠLJAVIĆ 56</t>
  </si>
  <si>
    <t>PILIPOVIĆ</t>
  </si>
  <si>
    <t>VRAZOVA 45A</t>
  </si>
  <si>
    <t>MAROJA</t>
  </si>
  <si>
    <t>STANISLAV</t>
  </si>
  <si>
    <t>PRIMORSKA 35</t>
  </si>
  <si>
    <t>T.M.GUPCA 1</t>
  </si>
  <si>
    <t>TALIĆ</t>
  </si>
  <si>
    <t>BAKIR</t>
  </si>
  <si>
    <t>bez adrese</t>
  </si>
  <si>
    <t>BREZAK</t>
  </si>
  <si>
    <t>MOSTANJE 17</t>
  </si>
  <si>
    <t>PAVLAČIĆ NEUMANN</t>
  </si>
  <si>
    <t>M.HRVATSKE 3</t>
  </si>
  <si>
    <t>HABULIN</t>
  </si>
  <si>
    <t>STJEPAN</t>
  </si>
  <si>
    <t>ČAVRAG</t>
  </si>
  <si>
    <t>SENKA</t>
  </si>
  <si>
    <t>M.VRHOVCA 21</t>
  </si>
  <si>
    <t>HORVAT</t>
  </si>
  <si>
    <t>ELVIRA</t>
  </si>
  <si>
    <t>RADIĆEVA 12</t>
  </si>
  <si>
    <t>B.KAŠIĆA 1</t>
  </si>
  <si>
    <t>JERKOVIĆ</t>
  </si>
  <si>
    <t>JOVO</t>
  </si>
  <si>
    <t>KRIŽANIĆEVA 3</t>
  </si>
  <si>
    <t>MADŽARAC</t>
  </si>
  <si>
    <t>DRAGA</t>
  </si>
  <si>
    <t>BAŠĆ.CESTA 5</t>
  </si>
  <si>
    <t>BASARAC</t>
  </si>
  <si>
    <t>MARINA</t>
  </si>
  <si>
    <t>VELIKA JELSA 7</t>
  </si>
  <si>
    <t>KATALINIĆ</t>
  </si>
  <si>
    <t>IDA</t>
  </si>
  <si>
    <t>M.SELJANA 24</t>
  </si>
  <si>
    <t>DR.A.STARČEVIĆA 10</t>
  </si>
  <si>
    <t>LOVIĆ</t>
  </si>
  <si>
    <t>HODAK TARBUK</t>
  </si>
  <si>
    <t>JASNA</t>
  </si>
  <si>
    <t>KOVAČIĆ</t>
  </si>
  <si>
    <t>CINDY LEA</t>
  </si>
  <si>
    <t>BAŠĆINSKA C. 32</t>
  </si>
  <si>
    <t>JOHA</t>
  </si>
  <si>
    <t>SMILJANA</t>
  </si>
  <si>
    <t>HBZ  15B</t>
  </si>
  <si>
    <t>VUKOBRATOVIĆ</t>
  </si>
  <si>
    <t>R.STROHALA 6</t>
  </si>
  <si>
    <t>DALIBOR</t>
  </si>
  <si>
    <t>VIŠNIĆ</t>
  </si>
  <si>
    <t>LUKAČIĆ</t>
  </si>
  <si>
    <t>KRISTINA</t>
  </si>
  <si>
    <t>ZAGREBAČKA 146A</t>
  </si>
  <si>
    <t>PUPIĆ</t>
  </si>
  <si>
    <t>BLAŽENKA</t>
  </si>
  <si>
    <t>SARAJEVSKA 6</t>
  </si>
  <si>
    <t xml:space="preserve">                              OPĆA LISTA REDA PRVENSTVA</t>
  </si>
  <si>
    <r>
      <t xml:space="preserve">                                    </t>
    </r>
    <r>
      <rPr>
        <sz val="16"/>
        <color theme="1"/>
        <rFont val="Calibri"/>
        <family val="2"/>
        <charset val="238"/>
        <scheme val="minor"/>
      </rPr>
      <t>01.01.2017.-31.12.2019.</t>
    </r>
  </si>
  <si>
    <t>POZNAN</t>
  </si>
  <si>
    <t>ŠPOREROVA 6</t>
  </si>
  <si>
    <t>CINDRIĆ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</si>
</sst>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9" tint="0.3999755851924192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u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9" tint="0.39997558519241921"/>
      <name val="Calibri"/>
      <family val="2"/>
      <charset val="238"/>
      <scheme val="minor"/>
    </font>
    <font>
      <sz val="12"/>
      <color theme="1"/>
      <name val="Calibri"/>
      <scheme val="minor"/>
    </font>
    <font>
      <b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49" fontId="3" fillId="2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NumberFormat="1" applyFont="1" applyBorder="1"/>
    <xf numFmtId="164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8" fillId="2" borderId="0" xfId="0" applyNumberFormat="1" applyFont="1" applyFill="1" applyAlignment="1">
      <alignment wrapText="1"/>
    </xf>
    <xf numFmtId="0" fontId="1" fillId="0" borderId="1" xfId="0" applyFont="1" applyBorder="1"/>
    <xf numFmtId="0" fontId="9" fillId="0" borderId="1" xfId="0" applyFont="1" applyBorder="1"/>
    <xf numFmtId="164" fontId="9" fillId="0" borderId="1" xfId="0" applyNumberFormat="1" applyFont="1" applyBorder="1"/>
    <xf numFmtId="0" fontId="9" fillId="0" borderId="1" xfId="0" applyNumberFormat="1" applyFont="1" applyBorder="1"/>
    <xf numFmtId="164" fontId="10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9" fillId="0" borderId="2" xfId="0" applyFont="1" applyBorder="1" applyAlignment="1">
      <alignment horizontal="center" vertical="top"/>
    </xf>
    <xf numFmtId="0" fontId="10" fillId="0" borderId="2" xfId="0" applyFont="1" applyBorder="1"/>
    <xf numFmtId="0" fontId="10" fillId="0" borderId="3" xfId="0" applyFont="1" applyBorder="1"/>
    <xf numFmtId="0" fontId="9" fillId="0" borderId="3" xfId="0" applyFont="1" applyBorder="1" applyAlignment="1">
      <alignment wrapText="1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 tint="0.39997558519241921"/>
        <name val="Calibri"/>
        <scheme val="minor"/>
      </font>
      <numFmt numFmtId="30" formatCode="@"/>
      <fill>
        <patternFill patternType="solid">
          <fgColor indexed="64"/>
          <bgColor rgb="FF7030A0"/>
        </patternFill>
      </fill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ica2" displayName="Tablica2" ref="A11:Q88" totalsRowShown="0" headerRowDxfId="19" dataDxfId="18" tableBorderDxfId="17">
  <autoFilter ref="A11:Q88"/>
  <sortState ref="A12:Q88">
    <sortCondition ref="A11:A88"/>
  </sortState>
  <tableColumns count="17">
    <tableColumn id="1" name="RED.BR." dataDxfId="16"/>
    <tableColumn id="2" name="PREZIME" dataDxfId="15"/>
    <tableColumn id="3" name="IME" dataDxfId="14"/>
    <tableColumn id="4" name="ADRESA" dataDxfId="13"/>
    <tableColumn id="5" name="BR.ZAMOLBE" dataDxfId="12"/>
    <tableColumn id="6" name="1" dataDxfId="11"/>
    <tableColumn id="7" name="2" dataDxfId="10"/>
    <tableColumn id="8" name="3" dataDxfId="9"/>
    <tableColumn id="9" name="4" dataDxfId="8"/>
    <tableColumn id="10" name="5" dataDxfId="7"/>
    <tableColumn id="11" name="6" dataDxfId="6"/>
    <tableColumn id="12" name="7" dataDxfId="5"/>
    <tableColumn id="13" name="8" dataDxfId="4"/>
    <tableColumn id="14" name="9" dataDxfId="3"/>
    <tableColumn id="15" name="10" dataDxfId="2"/>
    <tableColumn id="16" name="11" dataDxfId="1"/>
    <tableColumn id="17" name="UKUPNO" dataDxfId="0">
      <calculatedColumnFormula>SUM(F12:P12)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tabSelected="1" topLeftCell="A22" workbookViewId="0">
      <selection activeCell="A43" sqref="A43"/>
    </sheetView>
  </sheetViews>
  <sheetFormatPr defaultRowHeight="15" x14ac:dyDescent="0.25"/>
  <cols>
    <col min="1" max="1" width="4.85546875" customWidth="1"/>
    <col min="2" max="2" width="14.28515625" customWidth="1"/>
    <col min="3" max="3" width="14.85546875" customWidth="1"/>
    <col min="4" max="4" width="22.85546875" customWidth="1"/>
    <col min="5" max="5" width="13.42578125" customWidth="1"/>
    <col min="6" max="6" width="5.42578125" customWidth="1"/>
    <col min="7" max="7" width="5.7109375" customWidth="1"/>
    <col min="8" max="8" width="6.28515625" customWidth="1"/>
    <col min="9" max="9" width="5.5703125" customWidth="1"/>
    <col min="10" max="10" width="5" customWidth="1"/>
    <col min="11" max="11" width="5.140625" customWidth="1"/>
    <col min="12" max="12" width="4.42578125" customWidth="1"/>
    <col min="13" max="13" width="5" customWidth="1"/>
    <col min="14" max="14" width="4.85546875" customWidth="1"/>
    <col min="15" max="15" width="4.7109375" customWidth="1"/>
    <col min="16" max="16" width="5" customWidth="1"/>
    <col min="17" max="17" width="10" customWidth="1"/>
  </cols>
  <sheetData>
    <row r="1" spans="1:17" ht="21" x14ac:dyDescent="0.35">
      <c r="A1" s="4"/>
      <c r="B1" s="4"/>
      <c r="C1" s="4"/>
      <c r="D1" s="13" t="s">
        <v>238</v>
      </c>
      <c r="E1" s="14"/>
      <c r="F1" s="14"/>
      <c r="G1" s="14"/>
      <c r="H1" s="15"/>
      <c r="I1" s="15"/>
      <c r="J1" s="4"/>
      <c r="K1" s="4"/>
      <c r="L1" s="4"/>
      <c r="M1" s="4"/>
      <c r="N1" s="4"/>
      <c r="O1" s="4"/>
      <c r="P1" s="4"/>
      <c r="Q1" s="4"/>
    </row>
    <row r="2" spans="1:17" s="1" customFormat="1" ht="21" x14ac:dyDescent="0.35">
      <c r="A2" s="4"/>
      <c r="B2" s="4"/>
      <c r="C2" s="4"/>
      <c r="D2" s="31" t="s">
        <v>239</v>
      </c>
      <c r="E2" s="31"/>
      <c r="F2" s="31"/>
      <c r="G2" s="31"/>
      <c r="H2" s="31"/>
      <c r="I2" s="31"/>
      <c r="J2" s="4"/>
      <c r="K2" s="4"/>
      <c r="L2" s="4"/>
      <c r="M2" s="4"/>
      <c r="N2" s="4"/>
      <c r="O2" s="4"/>
      <c r="P2" s="4"/>
      <c r="Q2" s="4"/>
    </row>
    <row r="3" spans="1:17" s="1" customFormat="1" ht="15.75" x14ac:dyDescent="0.25">
      <c r="A3" s="4"/>
      <c r="B3" s="4"/>
      <c r="C3" s="4"/>
      <c r="D3" s="4"/>
      <c r="E3" s="2"/>
      <c r="F3" s="2"/>
      <c r="G3" s="2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 x14ac:dyDescent="0.25">
      <c r="A4" s="4" t="s">
        <v>0</v>
      </c>
      <c r="B4" s="4"/>
      <c r="C4" s="4"/>
      <c r="D4" s="4"/>
      <c r="E4" s="4" t="s">
        <v>61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A5" s="4" t="s">
        <v>1</v>
      </c>
      <c r="B5" s="4"/>
      <c r="C5" s="4"/>
      <c r="D5" s="4"/>
      <c r="E5" s="4" t="s">
        <v>72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.75" x14ac:dyDescent="0.25">
      <c r="A6" s="4" t="s">
        <v>2</v>
      </c>
      <c r="B6" s="4"/>
      <c r="C6" s="4"/>
      <c r="D6" s="4"/>
      <c r="E6" s="4" t="s">
        <v>62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x14ac:dyDescent="0.25">
      <c r="A7" s="4" t="s">
        <v>3</v>
      </c>
      <c r="B7" s="4"/>
      <c r="C7" s="4"/>
      <c r="D7" s="4"/>
      <c r="E7" s="4" t="s">
        <v>69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.75" x14ac:dyDescent="0.25">
      <c r="A8" s="4" t="s">
        <v>70</v>
      </c>
      <c r="B8" s="4"/>
      <c r="C8" s="4"/>
      <c r="D8" s="4"/>
      <c r="E8" s="4" t="s">
        <v>63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.75" x14ac:dyDescent="0.25">
      <c r="A9" s="4" t="s">
        <v>71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s="3" customFormat="1" ht="31.5" x14ac:dyDescent="0.25">
      <c r="A11" s="6" t="s">
        <v>64</v>
      </c>
      <c r="B11" s="16" t="s">
        <v>65</v>
      </c>
      <c r="C11" s="16" t="s">
        <v>66</v>
      </c>
      <c r="D11" s="6" t="s">
        <v>67</v>
      </c>
      <c r="E11" s="6" t="s">
        <v>68</v>
      </c>
      <c r="F11" s="6" t="s">
        <v>50</v>
      </c>
      <c r="G11" s="6" t="s">
        <v>51</v>
      </c>
      <c r="H11" s="6" t="s">
        <v>52</v>
      </c>
      <c r="I11" s="6" t="s">
        <v>53</v>
      </c>
      <c r="J11" s="6" t="s">
        <v>54</v>
      </c>
      <c r="K11" s="6" t="s">
        <v>55</v>
      </c>
      <c r="L11" s="6" t="s">
        <v>56</v>
      </c>
      <c r="M11" s="6" t="s">
        <v>57</v>
      </c>
      <c r="N11" s="6" t="s">
        <v>58</v>
      </c>
      <c r="O11" s="6" t="s">
        <v>59</v>
      </c>
      <c r="P11" s="6" t="s">
        <v>60</v>
      </c>
      <c r="Q11" s="6" t="s">
        <v>4</v>
      </c>
    </row>
    <row r="12" spans="1:17" ht="15.75" x14ac:dyDescent="0.25">
      <c r="A12" s="7">
        <v>1</v>
      </c>
      <c r="B12" s="17" t="s">
        <v>14</v>
      </c>
      <c r="C12" s="17" t="s">
        <v>15</v>
      </c>
      <c r="D12" s="9" t="s">
        <v>16</v>
      </c>
      <c r="E12" s="8">
        <v>83</v>
      </c>
      <c r="F12" s="8">
        <v>20</v>
      </c>
      <c r="G12" s="8">
        <v>30</v>
      </c>
      <c r="H12" s="10">
        <v>0</v>
      </c>
      <c r="I12" s="11">
        <v>0</v>
      </c>
      <c r="J12" s="11">
        <v>15</v>
      </c>
      <c r="K12" s="11">
        <v>0</v>
      </c>
      <c r="L12" s="11">
        <v>6</v>
      </c>
      <c r="M12" s="11">
        <v>12</v>
      </c>
      <c r="N12" s="10">
        <v>18</v>
      </c>
      <c r="O12" s="11">
        <v>0</v>
      </c>
      <c r="P12" s="11">
        <v>15</v>
      </c>
      <c r="Q12" s="12">
        <f t="shared" ref="Q12:Q43" si="0">SUM(F12:P12)</f>
        <v>116</v>
      </c>
    </row>
    <row r="13" spans="1:17" ht="15.75" x14ac:dyDescent="0.25">
      <c r="A13" s="7">
        <v>2</v>
      </c>
      <c r="B13" s="17" t="s">
        <v>8</v>
      </c>
      <c r="C13" s="17" t="s">
        <v>9</v>
      </c>
      <c r="D13" s="9" t="s">
        <v>171</v>
      </c>
      <c r="E13" s="8">
        <v>65</v>
      </c>
      <c r="F13" s="8">
        <v>25</v>
      </c>
      <c r="G13" s="8">
        <v>30</v>
      </c>
      <c r="H13" s="10">
        <v>5</v>
      </c>
      <c r="I13" s="11">
        <v>0</v>
      </c>
      <c r="J13" s="11">
        <v>0</v>
      </c>
      <c r="K13" s="11">
        <v>0</v>
      </c>
      <c r="L13" s="11">
        <v>6</v>
      </c>
      <c r="M13" s="11">
        <v>12</v>
      </c>
      <c r="N13" s="10">
        <v>20</v>
      </c>
      <c r="O13" s="11">
        <v>0</v>
      </c>
      <c r="P13" s="11">
        <v>15</v>
      </c>
      <c r="Q13" s="12">
        <f t="shared" si="0"/>
        <v>113</v>
      </c>
    </row>
    <row r="14" spans="1:17" s="1" customFormat="1" ht="15.75" x14ac:dyDescent="0.25">
      <c r="A14" s="7">
        <v>3</v>
      </c>
      <c r="B14" s="17" t="s">
        <v>165</v>
      </c>
      <c r="C14" s="17" t="s">
        <v>32</v>
      </c>
      <c r="D14" s="9" t="s">
        <v>166</v>
      </c>
      <c r="E14" s="8">
        <v>58</v>
      </c>
      <c r="F14" s="8">
        <v>15</v>
      </c>
      <c r="G14" s="8">
        <v>30</v>
      </c>
      <c r="H14" s="10">
        <v>0</v>
      </c>
      <c r="I14" s="11">
        <v>0</v>
      </c>
      <c r="J14" s="11">
        <v>0</v>
      </c>
      <c r="K14" s="11">
        <v>10</v>
      </c>
      <c r="L14" s="11">
        <v>17</v>
      </c>
      <c r="M14" s="11">
        <v>18</v>
      </c>
      <c r="N14" s="10">
        <v>20</v>
      </c>
      <c r="O14" s="11">
        <v>0</v>
      </c>
      <c r="P14" s="11">
        <v>0</v>
      </c>
      <c r="Q14" s="12">
        <f t="shared" si="0"/>
        <v>110</v>
      </c>
    </row>
    <row r="15" spans="1:17" ht="15.75" x14ac:dyDescent="0.25">
      <c r="A15" s="7">
        <v>4</v>
      </c>
      <c r="B15" s="17" t="s">
        <v>21</v>
      </c>
      <c r="C15" s="17" t="s">
        <v>22</v>
      </c>
      <c r="D15" s="9" t="s">
        <v>218</v>
      </c>
      <c r="E15" s="8">
        <v>99</v>
      </c>
      <c r="F15" s="8">
        <v>20</v>
      </c>
      <c r="G15" s="8">
        <v>20</v>
      </c>
      <c r="H15" s="10">
        <v>0</v>
      </c>
      <c r="I15" s="11">
        <v>0</v>
      </c>
      <c r="J15" s="11">
        <v>15</v>
      </c>
      <c r="K15" s="11">
        <v>10</v>
      </c>
      <c r="L15" s="11">
        <v>4</v>
      </c>
      <c r="M15" s="11">
        <v>6</v>
      </c>
      <c r="N15" s="10">
        <v>19.5</v>
      </c>
      <c r="O15" s="11">
        <v>0</v>
      </c>
      <c r="P15" s="11">
        <v>15</v>
      </c>
      <c r="Q15" s="12">
        <f t="shared" si="0"/>
        <v>109.5</v>
      </c>
    </row>
    <row r="16" spans="1:17" ht="15.75" x14ac:dyDescent="0.25">
      <c r="A16" s="7">
        <v>5</v>
      </c>
      <c r="B16" s="17" t="s">
        <v>47</v>
      </c>
      <c r="C16" s="17" t="s">
        <v>48</v>
      </c>
      <c r="D16" s="9" t="s">
        <v>49</v>
      </c>
      <c r="E16" s="8">
        <v>93</v>
      </c>
      <c r="F16" s="8">
        <v>20</v>
      </c>
      <c r="G16" s="8">
        <v>30</v>
      </c>
      <c r="H16" s="10">
        <v>0</v>
      </c>
      <c r="I16" s="11">
        <v>0</v>
      </c>
      <c r="J16" s="11">
        <v>0</v>
      </c>
      <c r="K16" s="11">
        <v>10</v>
      </c>
      <c r="L16" s="11">
        <v>12</v>
      </c>
      <c r="M16" s="11">
        <v>12</v>
      </c>
      <c r="N16" s="10">
        <v>7.7</v>
      </c>
      <c r="O16" s="11">
        <v>0</v>
      </c>
      <c r="P16" s="11">
        <v>15</v>
      </c>
      <c r="Q16" s="12">
        <f t="shared" si="0"/>
        <v>106.7</v>
      </c>
    </row>
    <row r="17" spans="1:17" ht="15.75" x14ac:dyDescent="0.25">
      <c r="A17" s="7">
        <v>6</v>
      </c>
      <c r="B17" s="17" t="s">
        <v>118</v>
      </c>
      <c r="C17" s="17" t="s">
        <v>119</v>
      </c>
      <c r="D17" s="9" t="s">
        <v>120</v>
      </c>
      <c r="E17" s="8">
        <v>29</v>
      </c>
      <c r="F17" s="8">
        <v>20</v>
      </c>
      <c r="G17" s="8">
        <v>30</v>
      </c>
      <c r="H17" s="10">
        <v>0</v>
      </c>
      <c r="I17" s="11">
        <v>0</v>
      </c>
      <c r="J17" s="11">
        <v>0</v>
      </c>
      <c r="K17" s="11">
        <v>10</v>
      </c>
      <c r="L17" s="11">
        <v>13</v>
      </c>
      <c r="M17" s="11">
        <v>12</v>
      </c>
      <c r="N17" s="10">
        <v>19.5</v>
      </c>
      <c r="O17" s="11">
        <v>0</v>
      </c>
      <c r="P17" s="11">
        <v>0</v>
      </c>
      <c r="Q17" s="12">
        <f t="shared" si="0"/>
        <v>104.5</v>
      </c>
    </row>
    <row r="18" spans="1:17" ht="15.75" x14ac:dyDescent="0.25">
      <c r="A18" s="7">
        <v>7</v>
      </c>
      <c r="B18" s="17" t="s">
        <v>25</v>
      </c>
      <c r="C18" s="17" t="s">
        <v>26</v>
      </c>
      <c r="D18" s="9" t="s">
        <v>137</v>
      </c>
      <c r="E18" s="8">
        <v>40</v>
      </c>
      <c r="F18" s="8">
        <v>20</v>
      </c>
      <c r="G18" s="8">
        <v>20</v>
      </c>
      <c r="H18" s="10">
        <v>8</v>
      </c>
      <c r="I18" s="11">
        <v>0</v>
      </c>
      <c r="J18" s="11">
        <v>0</v>
      </c>
      <c r="K18" s="11">
        <v>0</v>
      </c>
      <c r="L18" s="11">
        <v>9</v>
      </c>
      <c r="M18" s="11">
        <v>12</v>
      </c>
      <c r="N18" s="10">
        <v>20</v>
      </c>
      <c r="O18" s="11">
        <v>0</v>
      </c>
      <c r="P18" s="11">
        <v>15</v>
      </c>
      <c r="Q18" s="12">
        <f t="shared" si="0"/>
        <v>104</v>
      </c>
    </row>
    <row r="19" spans="1:17" ht="15.75" x14ac:dyDescent="0.25">
      <c r="A19" s="7">
        <v>8</v>
      </c>
      <c r="B19" s="17" t="s">
        <v>73</v>
      </c>
      <c r="C19" s="17" t="s">
        <v>74</v>
      </c>
      <c r="D19" s="9" t="s">
        <v>75</v>
      </c>
      <c r="E19" s="8">
        <v>23</v>
      </c>
      <c r="F19" s="8">
        <v>20</v>
      </c>
      <c r="G19" s="8">
        <v>20</v>
      </c>
      <c r="H19" s="10">
        <v>0</v>
      </c>
      <c r="I19" s="11">
        <v>6</v>
      </c>
      <c r="J19" s="11">
        <v>15</v>
      </c>
      <c r="K19" s="11">
        <v>10</v>
      </c>
      <c r="L19" s="11">
        <v>4</v>
      </c>
      <c r="M19" s="11">
        <v>6</v>
      </c>
      <c r="N19" s="10">
        <v>6</v>
      </c>
      <c r="O19" s="11">
        <v>0</v>
      </c>
      <c r="P19" s="11">
        <v>15</v>
      </c>
      <c r="Q19" s="12">
        <f t="shared" si="0"/>
        <v>102</v>
      </c>
    </row>
    <row r="20" spans="1:17" s="1" customFormat="1" ht="15.75" x14ac:dyDescent="0.25">
      <c r="A20" s="7">
        <v>9</v>
      </c>
      <c r="B20" s="17" t="s">
        <v>225</v>
      </c>
      <c r="C20" s="17" t="s">
        <v>226</v>
      </c>
      <c r="D20" s="9" t="s">
        <v>227</v>
      </c>
      <c r="E20" s="8">
        <v>105</v>
      </c>
      <c r="F20" s="8">
        <v>20</v>
      </c>
      <c r="G20" s="8">
        <v>30</v>
      </c>
      <c r="H20" s="10">
        <v>0</v>
      </c>
      <c r="I20" s="11">
        <v>0</v>
      </c>
      <c r="J20" s="11">
        <v>0</v>
      </c>
      <c r="K20" s="11">
        <v>10</v>
      </c>
      <c r="L20" s="11">
        <v>5</v>
      </c>
      <c r="M20" s="11">
        <v>6</v>
      </c>
      <c r="N20" s="10">
        <v>14</v>
      </c>
      <c r="O20" s="11">
        <v>0</v>
      </c>
      <c r="P20" s="11">
        <v>15</v>
      </c>
      <c r="Q20" s="12">
        <f t="shared" si="0"/>
        <v>100</v>
      </c>
    </row>
    <row r="21" spans="1:17" ht="15.75" x14ac:dyDescent="0.25">
      <c r="A21" s="7">
        <v>10</v>
      </c>
      <c r="B21" s="17" t="s">
        <v>36</v>
      </c>
      <c r="C21" s="17" t="s">
        <v>37</v>
      </c>
      <c r="D21" s="9" t="s">
        <v>38</v>
      </c>
      <c r="E21" s="8">
        <v>67</v>
      </c>
      <c r="F21" s="8">
        <v>15</v>
      </c>
      <c r="G21" s="8">
        <v>30</v>
      </c>
      <c r="H21" s="10">
        <v>0</v>
      </c>
      <c r="I21" s="11">
        <v>0</v>
      </c>
      <c r="J21" s="11">
        <v>0</v>
      </c>
      <c r="K21" s="11">
        <v>10</v>
      </c>
      <c r="L21" s="11">
        <v>4</v>
      </c>
      <c r="M21" s="11">
        <v>6</v>
      </c>
      <c r="N21" s="10">
        <v>20</v>
      </c>
      <c r="O21" s="11">
        <v>0</v>
      </c>
      <c r="P21" s="11">
        <v>15</v>
      </c>
      <c r="Q21" s="12">
        <f t="shared" si="0"/>
        <v>100</v>
      </c>
    </row>
    <row r="22" spans="1:17" s="1" customFormat="1" ht="15.75" x14ac:dyDescent="0.25">
      <c r="A22" s="7">
        <v>11</v>
      </c>
      <c r="B22" s="17" t="s">
        <v>197</v>
      </c>
      <c r="C22" s="17" t="s">
        <v>198</v>
      </c>
      <c r="D22" s="9" t="s">
        <v>46</v>
      </c>
      <c r="E22" s="8">
        <v>88</v>
      </c>
      <c r="F22" s="8">
        <v>25</v>
      </c>
      <c r="G22" s="8">
        <v>30</v>
      </c>
      <c r="H22" s="10">
        <v>5</v>
      </c>
      <c r="I22" s="11">
        <v>0</v>
      </c>
      <c r="J22" s="11">
        <v>0</v>
      </c>
      <c r="K22" s="11">
        <v>0</v>
      </c>
      <c r="L22" s="11">
        <v>7</v>
      </c>
      <c r="M22" s="11">
        <v>12</v>
      </c>
      <c r="N22" s="10">
        <v>20</v>
      </c>
      <c r="O22" s="11">
        <v>0</v>
      </c>
      <c r="P22" s="11">
        <v>0</v>
      </c>
      <c r="Q22" s="12">
        <f t="shared" si="0"/>
        <v>99</v>
      </c>
    </row>
    <row r="23" spans="1:17" s="1" customFormat="1" ht="15.75" x14ac:dyDescent="0.25">
      <c r="A23" s="7">
        <v>12</v>
      </c>
      <c r="B23" s="22" t="s">
        <v>160</v>
      </c>
      <c r="C23" s="23" t="s">
        <v>24</v>
      </c>
      <c r="D23" s="24" t="s">
        <v>161</v>
      </c>
      <c r="E23" s="8">
        <v>54</v>
      </c>
      <c r="F23" s="8">
        <v>20</v>
      </c>
      <c r="G23" s="8">
        <v>30</v>
      </c>
      <c r="H23" s="10">
        <v>0</v>
      </c>
      <c r="I23" s="11">
        <v>0</v>
      </c>
      <c r="J23" s="11">
        <v>0</v>
      </c>
      <c r="K23" s="11">
        <v>10</v>
      </c>
      <c r="L23" s="11">
        <v>10</v>
      </c>
      <c r="M23" s="11">
        <v>9</v>
      </c>
      <c r="N23" s="10">
        <v>5</v>
      </c>
      <c r="O23" s="11">
        <v>0</v>
      </c>
      <c r="P23" s="11">
        <v>15</v>
      </c>
      <c r="Q23" s="12">
        <f t="shared" si="0"/>
        <v>99</v>
      </c>
    </row>
    <row r="24" spans="1:17" ht="15.75" x14ac:dyDescent="0.25">
      <c r="A24" s="7">
        <v>13</v>
      </c>
      <c r="B24" s="17" t="s">
        <v>43</v>
      </c>
      <c r="C24" s="17" t="s">
        <v>44</v>
      </c>
      <c r="D24" s="9" t="s">
        <v>45</v>
      </c>
      <c r="E24" s="8">
        <v>69</v>
      </c>
      <c r="F24" s="8">
        <v>20</v>
      </c>
      <c r="G24" s="8">
        <v>20</v>
      </c>
      <c r="H24" s="10">
        <v>0</v>
      </c>
      <c r="I24" s="11">
        <v>0</v>
      </c>
      <c r="J24" s="11">
        <v>15</v>
      </c>
      <c r="K24" s="11">
        <v>0</v>
      </c>
      <c r="L24" s="11">
        <v>0</v>
      </c>
      <c r="M24" s="11">
        <v>9</v>
      </c>
      <c r="N24" s="10">
        <v>20</v>
      </c>
      <c r="O24" s="11">
        <v>0</v>
      </c>
      <c r="P24" s="11">
        <v>15</v>
      </c>
      <c r="Q24" s="12">
        <f t="shared" si="0"/>
        <v>99</v>
      </c>
    </row>
    <row r="25" spans="1:17" s="1" customFormat="1" ht="15.75" x14ac:dyDescent="0.25">
      <c r="A25" s="7">
        <v>14</v>
      </c>
      <c r="B25" s="17" t="s">
        <v>190</v>
      </c>
      <c r="C25" s="17" t="s">
        <v>191</v>
      </c>
      <c r="D25" s="9" t="s">
        <v>192</v>
      </c>
      <c r="E25" s="8">
        <v>84</v>
      </c>
      <c r="F25" s="8">
        <v>25</v>
      </c>
      <c r="G25" s="8">
        <v>30</v>
      </c>
      <c r="H25" s="10">
        <v>7</v>
      </c>
      <c r="I25" s="11">
        <v>0</v>
      </c>
      <c r="J25" s="11">
        <v>0</v>
      </c>
      <c r="K25" s="11">
        <v>0</v>
      </c>
      <c r="L25" s="11">
        <v>0</v>
      </c>
      <c r="M25" s="11">
        <v>3</v>
      </c>
      <c r="N25" s="10">
        <v>20</v>
      </c>
      <c r="O25" s="11">
        <v>10</v>
      </c>
      <c r="P25" s="11">
        <v>0</v>
      </c>
      <c r="Q25" s="12">
        <f t="shared" si="0"/>
        <v>95</v>
      </c>
    </row>
    <row r="26" spans="1:17" ht="15.75" x14ac:dyDescent="0.25">
      <c r="A26" s="7">
        <v>15</v>
      </c>
      <c r="B26" s="17" t="s">
        <v>231</v>
      </c>
      <c r="C26" s="17" t="s">
        <v>97</v>
      </c>
      <c r="D26" s="9" t="s">
        <v>98</v>
      </c>
      <c r="E26" s="8">
        <v>13</v>
      </c>
      <c r="F26" s="8">
        <v>20</v>
      </c>
      <c r="G26" s="8">
        <v>30</v>
      </c>
      <c r="H26" s="10">
        <v>0</v>
      </c>
      <c r="I26" s="11">
        <v>0</v>
      </c>
      <c r="J26" s="11">
        <v>0</v>
      </c>
      <c r="K26" s="11">
        <v>10</v>
      </c>
      <c r="L26" s="11">
        <v>8</v>
      </c>
      <c r="M26" s="11">
        <v>9</v>
      </c>
      <c r="N26" s="10">
        <v>18</v>
      </c>
      <c r="O26" s="11">
        <v>0</v>
      </c>
      <c r="P26" s="11">
        <v>15</v>
      </c>
      <c r="Q26" s="12">
        <f t="shared" si="0"/>
        <v>110</v>
      </c>
    </row>
    <row r="27" spans="1:17" ht="15.75" x14ac:dyDescent="0.25">
      <c r="A27" s="7">
        <v>16</v>
      </c>
      <c r="B27" s="17" t="s">
        <v>96</v>
      </c>
      <c r="C27" s="17" t="s">
        <v>7</v>
      </c>
      <c r="D27" s="9" t="s">
        <v>75</v>
      </c>
      <c r="E27" s="8">
        <v>12</v>
      </c>
      <c r="F27" s="8">
        <v>25</v>
      </c>
      <c r="G27" s="8">
        <v>30</v>
      </c>
      <c r="H27" s="10">
        <v>0</v>
      </c>
      <c r="I27" s="11">
        <v>0</v>
      </c>
      <c r="J27" s="11">
        <v>0</v>
      </c>
      <c r="K27" s="11">
        <v>0</v>
      </c>
      <c r="L27" s="11">
        <v>0</v>
      </c>
      <c r="M27" s="11">
        <v>9</v>
      </c>
      <c r="N27" s="10">
        <v>20</v>
      </c>
      <c r="O27" s="11">
        <v>10</v>
      </c>
      <c r="P27" s="11">
        <v>0</v>
      </c>
      <c r="Q27" s="12">
        <f t="shared" si="0"/>
        <v>94</v>
      </c>
    </row>
    <row r="28" spans="1:17" ht="15.75" x14ac:dyDescent="0.25">
      <c r="A28" s="7">
        <v>17</v>
      </c>
      <c r="B28" s="17" t="s">
        <v>39</v>
      </c>
      <c r="C28" s="17" t="s">
        <v>40</v>
      </c>
      <c r="D28" s="9" t="s">
        <v>95</v>
      </c>
      <c r="E28" s="8">
        <v>9</v>
      </c>
      <c r="F28" s="8">
        <v>20</v>
      </c>
      <c r="G28" s="8">
        <v>30</v>
      </c>
      <c r="H28" s="10">
        <v>0</v>
      </c>
      <c r="I28" s="11">
        <v>0</v>
      </c>
      <c r="J28" s="11">
        <v>0</v>
      </c>
      <c r="K28" s="11">
        <v>0</v>
      </c>
      <c r="L28" s="11">
        <v>0</v>
      </c>
      <c r="M28" s="11">
        <v>9</v>
      </c>
      <c r="N28" s="10">
        <v>9.5</v>
      </c>
      <c r="O28" s="11">
        <v>10</v>
      </c>
      <c r="P28" s="11">
        <v>15</v>
      </c>
      <c r="Q28" s="12">
        <f t="shared" si="0"/>
        <v>93.5</v>
      </c>
    </row>
    <row r="29" spans="1:17" ht="15.75" x14ac:dyDescent="0.25">
      <c r="A29" s="7">
        <v>18</v>
      </c>
      <c r="B29" s="17" t="s">
        <v>5</v>
      </c>
      <c r="C29" s="17" t="s">
        <v>6</v>
      </c>
      <c r="D29" s="9" t="s">
        <v>144</v>
      </c>
      <c r="E29" s="8">
        <v>44</v>
      </c>
      <c r="F29" s="8">
        <v>20</v>
      </c>
      <c r="G29" s="8">
        <v>30</v>
      </c>
      <c r="H29" s="10">
        <v>5</v>
      </c>
      <c r="I29" s="11">
        <v>0</v>
      </c>
      <c r="J29" s="11">
        <v>0</v>
      </c>
      <c r="K29" s="11">
        <v>0</v>
      </c>
      <c r="L29" s="11">
        <v>0</v>
      </c>
      <c r="M29" s="11">
        <v>12</v>
      </c>
      <c r="N29" s="10">
        <v>9.5</v>
      </c>
      <c r="O29" s="11">
        <v>0</v>
      </c>
      <c r="P29" s="11">
        <v>15</v>
      </c>
      <c r="Q29" s="12">
        <f t="shared" si="0"/>
        <v>91.5</v>
      </c>
    </row>
    <row r="30" spans="1:17" ht="15.75" x14ac:dyDescent="0.25">
      <c r="A30" s="7">
        <v>19</v>
      </c>
      <c r="B30" s="17" t="s">
        <v>219</v>
      </c>
      <c r="C30" s="17" t="s">
        <v>37</v>
      </c>
      <c r="D30" s="9" t="s">
        <v>205</v>
      </c>
      <c r="E30" s="8">
        <v>100</v>
      </c>
      <c r="F30" s="8">
        <v>20</v>
      </c>
      <c r="G30" s="8">
        <v>30</v>
      </c>
      <c r="H30" s="10">
        <v>0</v>
      </c>
      <c r="I30" s="11">
        <v>0</v>
      </c>
      <c r="J30" s="11">
        <v>0</v>
      </c>
      <c r="K30" s="11">
        <v>10</v>
      </c>
      <c r="L30" s="11">
        <v>4</v>
      </c>
      <c r="M30" s="11">
        <v>6</v>
      </c>
      <c r="N30" s="10">
        <v>20</v>
      </c>
      <c r="O30" s="11">
        <v>0</v>
      </c>
      <c r="P30" s="11">
        <v>0</v>
      </c>
      <c r="Q30" s="12">
        <f t="shared" si="0"/>
        <v>90</v>
      </c>
    </row>
    <row r="31" spans="1:17" ht="15.75" x14ac:dyDescent="0.25">
      <c r="A31" s="7">
        <v>20</v>
      </c>
      <c r="B31" s="17" t="s">
        <v>242</v>
      </c>
      <c r="C31" s="17" t="s">
        <v>177</v>
      </c>
      <c r="D31" s="9" t="s">
        <v>178</v>
      </c>
      <c r="E31" s="8">
        <v>73</v>
      </c>
      <c r="F31" s="8">
        <v>20</v>
      </c>
      <c r="G31" s="8">
        <v>30</v>
      </c>
      <c r="H31" s="10">
        <v>0</v>
      </c>
      <c r="I31" s="11">
        <v>0</v>
      </c>
      <c r="J31" s="11">
        <v>15</v>
      </c>
      <c r="K31" s="11">
        <v>0</v>
      </c>
      <c r="L31" s="11">
        <v>6</v>
      </c>
      <c r="M31" s="11">
        <v>12</v>
      </c>
      <c r="N31" s="10">
        <v>11.5</v>
      </c>
      <c r="O31" s="11">
        <v>0</v>
      </c>
      <c r="P31" s="11">
        <v>0</v>
      </c>
      <c r="Q31" s="12">
        <f t="shared" si="0"/>
        <v>94.5</v>
      </c>
    </row>
    <row r="32" spans="1:17" s="1" customFormat="1" ht="15.75" x14ac:dyDescent="0.25">
      <c r="A32" s="7">
        <v>21</v>
      </c>
      <c r="B32" s="17" t="s">
        <v>215</v>
      </c>
      <c r="C32" s="17" t="s">
        <v>216</v>
      </c>
      <c r="D32" s="9" t="s">
        <v>217</v>
      </c>
      <c r="E32" s="8">
        <v>97</v>
      </c>
      <c r="F32" s="8">
        <v>20</v>
      </c>
      <c r="G32" s="8">
        <v>30</v>
      </c>
      <c r="H32" s="10">
        <v>0</v>
      </c>
      <c r="I32" s="11">
        <v>0</v>
      </c>
      <c r="J32" s="11">
        <v>0</v>
      </c>
      <c r="K32" s="11">
        <v>10</v>
      </c>
      <c r="L32" s="11">
        <v>11</v>
      </c>
      <c r="M32" s="11">
        <v>12</v>
      </c>
      <c r="N32" s="10">
        <v>4.5</v>
      </c>
      <c r="O32" s="11">
        <v>0</v>
      </c>
      <c r="P32" s="11">
        <v>0</v>
      </c>
      <c r="Q32" s="12">
        <f t="shared" si="0"/>
        <v>87.5</v>
      </c>
    </row>
    <row r="33" spans="1:17" ht="15.75" x14ac:dyDescent="0.25">
      <c r="A33" s="7">
        <v>22</v>
      </c>
      <c r="B33" s="17" t="s">
        <v>127</v>
      </c>
      <c r="C33" s="17" t="s">
        <v>108</v>
      </c>
      <c r="D33" s="9" t="s">
        <v>128</v>
      </c>
      <c r="E33" s="8">
        <v>34</v>
      </c>
      <c r="F33" s="8">
        <v>15</v>
      </c>
      <c r="G33" s="8">
        <v>20</v>
      </c>
      <c r="H33" s="10">
        <v>7.5</v>
      </c>
      <c r="I33" s="11">
        <v>0</v>
      </c>
      <c r="J33" s="11">
        <v>0</v>
      </c>
      <c r="K33" s="11">
        <v>0</v>
      </c>
      <c r="L33" s="11">
        <v>10</v>
      </c>
      <c r="M33" s="11">
        <v>15</v>
      </c>
      <c r="N33" s="10">
        <v>20</v>
      </c>
      <c r="O33" s="11">
        <v>0</v>
      </c>
      <c r="P33" s="11">
        <v>0</v>
      </c>
      <c r="Q33" s="12">
        <f t="shared" si="0"/>
        <v>87.5</v>
      </c>
    </row>
    <row r="34" spans="1:17" ht="15.75" x14ac:dyDescent="0.25">
      <c r="A34" s="7">
        <v>23</v>
      </c>
      <c r="B34" s="17" t="s">
        <v>167</v>
      </c>
      <c r="C34" s="17" t="s">
        <v>24</v>
      </c>
      <c r="D34" s="9" t="s">
        <v>168</v>
      </c>
      <c r="E34" s="8">
        <v>59</v>
      </c>
      <c r="F34" s="8">
        <v>20</v>
      </c>
      <c r="G34" s="8">
        <v>30</v>
      </c>
      <c r="H34" s="10">
        <v>0</v>
      </c>
      <c r="I34" s="11">
        <v>0</v>
      </c>
      <c r="J34" s="11">
        <v>0</v>
      </c>
      <c r="K34" s="11">
        <v>10</v>
      </c>
      <c r="L34" s="11">
        <v>4</v>
      </c>
      <c r="M34" s="11">
        <v>6</v>
      </c>
      <c r="N34" s="10">
        <v>17</v>
      </c>
      <c r="O34" s="11">
        <v>0</v>
      </c>
      <c r="P34" s="11">
        <v>0</v>
      </c>
      <c r="Q34" s="12">
        <f t="shared" si="0"/>
        <v>87</v>
      </c>
    </row>
    <row r="35" spans="1:17" ht="15.75" x14ac:dyDescent="0.25">
      <c r="A35" s="7">
        <v>24</v>
      </c>
      <c r="B35" s="17" t="s">
        <v>175</v>
      </c>
      <c r="C35" s="17" t="s">
        <v>20</v>
      </c>
      <c r="D35" s="9" t="s">
        <v>176</v>
      </c>
      <c r="E35" s="8">
        <v>70</v>
      </c>
      <c r="F35" s="8">
        <v>20</v>
      </c>
      <c r="G35" s="8">
        <v>30</v>
      </c>
      <c r="H35" s="10">
        <v>0</v>
      </c>
      <c r="I35" s="11">
        <v>0</v>
      </c>
      <c r="J35" s="11">
        <v>0</v>
      </c>
      <c r="K35" s="11">
        <v>10</v>
      </c>
      <c r="L35" s="11">
        <v>8</v>
      </c>
      <c r="M35" s="11">
        <v>9</v>
      </c>
      <c r="N35" s="10">
        <v>9.5</v>
      </c>
      <c r="O35" s="11">
        <v>0</v>
      </c>
      <c r="P35" s="11">
        <v>0</v>
      </c>
      <c r="Q35" s="12">
        <f t="shared" si="0"/>
        <v>86.5</v>
      </c>
    </row>
    <row r="36" spans="1:17" ht="15.75" x14ac:dyDescent="0.25">
      <c r="A36" s="7">
        <v>25</v>
      </c>
      <c r="B36" s="17" t="s">
        <v>155</v>
      </c>
      <c r="C36" s="17" t="s">
        <v>156</v>
      </c>
      <c r="D36" s="9" t="s">
        <v>157</v>
      </c>
      <c r="E36" s="8">
        <v>51</v>
      </c>
      <c r="F36" s="8">
        <v>15</v>
      </c>
      <c r="G36" s="8">
        <v>20</v>
      </c>
      <c r="H36" s="10">
        <v>0</v>
      </c>
      <c r="I36" s="11">
        <v>0</v>
      </c>
      <c r="J36" s="11">
        <v>0</v>
      </c>
      <c r="K36" s="11">
        <v>0</v>
      </c>
      <c r="L36" s="11">
        <v>7</v>
      </c>
      <c r="M36" s="11">
        <v>12</v>
      </c>
      <c r="N36" s="10">
        <v>18</v>
      </c>
      <c r="O36" s="11">
        <v>0</v>
      </c>
      <c r="P36" s="11">
        <v>15</v>
      </c>
      <c r="Q36" s="12">
        <f t="shared" si="0"/>
        <v>87</v>
      </c>
    </row>
    <row r="37" spans="1:17" s="1" customFormat="1" ht="15.75" x14ac:dyDescent="0.25">
      <c r="A37" s="7">
        <v>26</v>
      </c>
      <c r="B37" s="17" t="s">
        <v>27</v>
      </c>
      <c r="C37" s="17" t="s">
        <v>28</v>
      </c>
      <c r="D37" s="9" t="s">
        <v>29</v>
      </c>
      <c r="E37" s="8">
        <v>62</v>
      </c>
      <c r="F37" s="8">
        <v>20</v>
      </c>
      <c r="G37" s="8">
        <v>30</v>
      </c>
      <c r="H37" s="10">
        <v>0</v>
      </c>
      <c r="I37" s="11">
        <v>0</v>
      </c>
      <c r="J37" s="11">
        <v>0</v>
      </c>
      <c r="K37" s="11">
        <v>0</v>
      </c>
      <c r="L37" s="11">
        <v>5</v>
      </c>
      <c r="M37" s="11">
        <v>9</v>
      </c>
      <c r="N37" s="10">
        <v>6.5</v>
      </c>
      <c r="O37" s="11">
        <v>0</v>
      </c>
      <c r="P37" s="11">
        <v>15</v>
      </c>
      <c r="Q37" s="12">
        <f t="shared" si="0"/>
        <v>85.5</v>
      </c>
    </row>
    <row r="38" spans="1:17" ht="15.75" x14ac:dyDescent="0.25">
      <c r="A38" s="7">
        <v>27</v>
      </c>
      <c r="B38" s="17" t="s">
        <v>112</v>
      </c>
      <c r="C38" s="17" t="s">
        <v>113</v>
      </c>
      <c r="D38" s="9" t="s">
        <v>114</v>
      </c>
      <c r="E38" s="8">
        <v>25</v>
      </c>
      <c r="F38" s="8">
        <v>20</v>
      </c>
      <c r="G38" s="8">
        <v>30</v>
      </c>
      <c r="H38" s="10">
        <v>0</v>
      </c>
      <c r="I38" s="11">
        <v>0</v>
      </c>
      <c r="J38" s="11">
        <v>0</v>
      </c>
      <c r="K38" s="11">
        <v>10</v>
      </c>
      <c r="L38" s="11">
        <v>6</v>
      </c>
      <c r="M38" s="11">
        <v>6</v>
      </c>
      <c r="N38" s="10">
        <v>13.5</v>
      </c>
      <c r="O38" s="11">
        <v>0</v>
      </c>
      <c r="P38" s="11">
        <v>0</v>
      </c>
      <c r="Q38" s="12">
        <f t="shared" si="0"/>
        <v>85.5</v>
      </c>
    </row>
    <row r="39" spans="1:17" s="1" customFormat="1" ht="15.75" x14ac:dyDescent="0.25">
      <c r="A39" s="7">
        <v>28</v>
      </c>
      <c r="B39" s="17" t="s">
        <v>149</v>
      </c>
      <c r="C39" s="17" t="s">
        <v>150</v>
      </c>
      <c r="D39" s="9" t="s">
        <v>151</v>
      </c>
      <c r="E39" s="8">
        <v>49</v>
      </c>
      <c r="F39" s="8">
        <v>25</v>
      </c>
      <c r="G39" s="8">
        <v>30</v>
      </c>
      <c r="H39" s="10">
        <v>6.5</v>
      </c>
      <c r="I39" s="11">
        <v>0</v>
      </c>
      <c r="J39" s="11">
        <v>0</v>
      </c>
      <c r="K39" s="11">
        <v>0</v>
      </c>
      <c r="L39" s="11">
        <v>0</v>
      </c>
      <c r="M39" s="11">
        <v>3</v>
      </c>
      <c r="N39" s="10">
        <v>20</v>
      </c>
      <c r="O39" s="11">
        <v>0</v>
      </c>
      <c r="P39" s="11">
        <v>0</v>
      </c>
      <c r="Q39" s="12">
        <f t="shared" si="0"/>
        <v>84.5</v>
      </c>
    </row>
    <row r="40" spans="1:17" ht="15.75" x14ac:dyDescent="0.25">
      <c r="A40" s="7">
        <v>29</v>
      </c>
      <c r="B40" s="17" t="s">
        <v>172</v>
      </c>
      <c r="C40" s="17" t="s">
        <v>173</v>
      </c>
      <c r="D40" s="9" t="s">
        <v>174</v>
      </c>
      <c r="E40" s="8">
        <v>66</v>
      </c>
      <c r="F40" s="8">
        <v>25</v>
      </c>
      <c r="G40" s="8">
        <v>30</v>
      </c>
      <c r="H40" s="10">
        <v>6</v>
      </c>
      <c r="I40" s="11">
        <v>0</v>
      </c>
      <c r="J40" s="11">
        <v>0</v>
      </c>
      <c r="K40" s="11">
        <v>0</v>
      </c>
      <c r="L40" s="11">
        <v>0</v>
      </c>
      <c r="M40" s="11">
        <v>3</v>
      </c>
      <c r="N40" s="10">
        <v>20</v>
      </c>
      <c r="O40" s="11">
        <v>0</v>
      </c>
      <c r="P40" s="11">
        <v>0</v>
      </c>
      <c r="Q40" s="12">
        <f t="shared" si="0"/>
        <v>84</v>
      </c>
    </row>
    <row r="41" spans="1:17" ht="15.75" x14ac:dyDescent="0.25">
      <c r="A41" s="7">
        <v>30</v>
      </c>
      <c r="B41" s="17" t="s">
        <v>121</v>
      </c>
      <c r="C41" s="17" t="s">
        <v>122</v>
      </c>
      <c r="D41" s="9" t="s">
        <v>123</v>
      </c>
      <c r="E41" s="8">
        <v>30</v>
      </c>
      <c r="F41" s="8">
        <v>20</v>
      </c>
      <c r="G41" s="8">
        <v>30</v>
      </c>
      <c r="H41" s="10">
        <v>0</v>
      </c>
      <c r="I41" s="11">
        <v>0</v>
      </c>
      <c r="J41" s="11">
        <v>0</v>
      </c>
      <c r="K41" s="11">
        <v>0</v>
      </c>
      <c r="L41" s="11">
        <v>0</v>
      </c>
      <c r="M41" s="11">
        <v>3</v>
      </c>
      <c r="N41" s="10">
        <v>20</v>
      </c>
      <c r="O41" s="11">
        <v>10</v>
      </c>
      <c r="P41" s="11">
        <v>0</v>
      </c>
      <c r="Q41" s="12">
        <f t="shared" si="0"/>
        <v>83</v>
      </c>
    </row>
    <row r="42" spans="1:17" ht="15.75" x14ac:dyDescent="0.25">
      <c r="A42" s="7">
        <v>31</v>
      </c>
      <c r="B42" s="17" t="s">
        <v>202</v>
      </c>
      <c r="C42" s="17" t="s">
        <v>203</v>
      </c>
      <c r="D42" s="9" t="s">
        <v>204</v>
      </c>
      <c r="E42" s="8">
        <v>90</v>
      </c>
      <c r="F42" s="8">
        <v>20</v>
      </c>
      <c r="G42" s="8">
        <v>30</v>
      </c>
      <c r="H42" s="10">
        <v>0</v>
      </c>
      <c r="I42" s="11">
        <v>0</v>
      </c>
      <c r="J42" s="11">
        <v>0</v>
      </c>
      <c r="K42" s="11">
        <v>10</v>
      </c>
      <c r="L42" s="11">
        <v>8</v>
      </c>
      <c r="M42" s="11">
        <v>9</v>
      </c>
      <c r="N42" s="10">
        <v>5</v>
      </c>
      <c r="O42" s="11">
        <v>0</v>
      </c>
      <c r="P42" s="11">
        <v>0</v>
      </c>
      <c r="Q42" s="12">
        <f t="shared" si="0"/>
        <v>82</v>
      </c>
    </row>
    <row r="43" spans="1:17" ht="15.75" x14ac:dyDescent="0.25">
      <c r="A43" s="7"/>
      <c r="B43" s="17" t="s">
        <v>222</v>
      </c>
      <c r="C43" s="17" t="s">
        <v>223</v>
      </c>
      <c r="D43" s="9" t="s">
        <v>224</v>
      </c>
      <c r="E43" s="8">
        <v>103</v>
      </c>
      <c r="F43" s="8">
        <v>20</v>
      </c>
      <c r="G43" s="8">
        <v>30</v>
      </c>
      <c r="H43" s="10">
        <v>0</v>
      </c>
      <c r="I43" s="11">
        <v>0</v>
      </c>
      <c r="J43" s="11">
        <v>0</v>
      </c>
      <c r="K43" s="11">
        <v>10</v>
      </c>
      <c r="L43" s="11">
        <v>8</v>
      </c>
      <c r="M43" s="11">
        <v>9</v>
      </c>
      <c r="N43" s="10">
        <v>5</v>
      </c>
      <c r="O43" s="11">
        <v>0</v>
      </c>
      <c r="P43" s="11">
        <v>0</v>
      </c>
      <c r="Q43" s="12">
        <f t="shared" si="0"/>
        <v>82</v>
      </c>
    </row>
    <row r="44" spans="1:17" s="1" customFormat="1" ht="15.75" x14ac:dyDescent="0.25">
      <c r="A44" s="7">
        <v>33</v>
      </c>
      <c r="B44" s="17" t="s">
        <v>206</v>
      </c>
      <c r="C44" s="17" t="s">
        <v>207</v>
      </c>
      <c r="D44" s="9" t="s">
        <v>208</v>
      </c>
      <c r="E44" s="8">
        <v>94</v>
      </c>
      <c r="F44" s="8">
        <v>25</v>
      </c>
      <c r="G44" s="8">
        <v>30</v>
      </c>
      <c r="H44" s="10">
        <v>0</v>
      </c>
      <c r="I44" s="11">
        <v>0</v>
      </c>
      <c r="J44" s="11">
        <v>0</v>
      </c>
      <c r="K44" s="11">
        <v>0</v>
      </c>
      <c r="L44" s="11">
        <v>0</v>
      </c>
      <c r="M44" s="11">
        <v>3</v>
      </c>
      <c r="N44" s="10">
        <v>12.5</v>
      </c>
      <c r="O44" s="11">
        <v>10</v>
      </c>
      <c r="P44" s="11">
        <v>0</v>
      </c>
      <c r="Q44" s="12">
        <f t="shared" ref="Q44:Q75" si="1">SUM(F44:P44)</f>
        <v>80.5</v>
      </c>
    </row>
    <row r="45" spans="1:17" ht="15.75" x14ac:dyDescent="0.25">
      <c r="A45" s="7">
        <v>34</v>
      </c>
      <c r="B45" s="17" t="s">
        <v>107</v>
      </c>
      <c r="C45" s="17" t="s">
        <v>108</v>
      </c>
      <c r="D45" s="9" t="s">
        <v>109</v>
      </c>
      <c r="E45" s="8">
        <v>20</v>
      </c>
      <c r="F45" s="8">
        <v>20</v>
      </c>
      <c r="G45" s="8">
        <v>30</v>
      </c>
      <c r="H45" s="10">
        <v>7.5</v>
      </c>
      <c r="I45" s="11">
        <v>0</v>
      </c>
      <c r="J45" s="11">
        <v>0</v>
      </c>
      <c r="K45" s="11">
        <v>0</v>
      </c>
      <c r="L45" s="11">
        <v>0</v>
      </c>
      <c r="M45" s="11">
        <v>3</v>
      </c>
      <c r="N45" s="10">
        <v>20</v>
      </c>
      <c r="O45" s="11">
        <v>0</v>
      </c>
      <c r="P45" s="11">
        <v>0</v>
      </c>
      <c r="Q45" s="12">
        <f t="shared" si="1"/>
        <v>80.5</v>
      </c>
    </row>
    <row r="46" spans="1:17" ht="15.75" x14ac:dyDescent="0.25">
      <c r="A46" s="7">
        <v>35</v>
      </c>
      <c r="B46" s="17" t="s">
        <v>232</v>
      </c>
      <c r="C46" s="17" t="s">
        <v>233</v>
      </c>
      <c r="D46" s="9" t="s">
        <v>234</v>
      </c>
      <c r="E46" s="8">
        <v>108</v>
      </c>
      <c r="F46" s="8">
        <v>15</v>
      </c>
      <c r="G46" s="8">
        <v>30</v>
      </c>
      <c r="H46" s="10">
        <v>0</v>
      </c>
      <c r="I46" s="11">
        <v>0</v>
      </c>
      <c r="J46" s="11">
        <v>0</v>
      </c>
      <c r="K46" s="11">
        <v>10</v>
      </c>
      <c r="L46" s="11">
        <v>9</v>
      </c>
      <c r="M46" s="11">
        <v>9</v>
      </c>
      <c r="N46" s="10">
        <v>6.5</v>
      </c>
      <c r="O46" s="11">
        <v>0</v>
      </c>
      <c r="P46" s="11">
        <v>0</v>
      </c>
      <c r="Q46" s="12">
        <f t="shared" si="1"/>
        <v>79.5</v>
      </c>
    </row>
    <row r="47" spans="1:17" ht="15.75" x14ac:dyDescent="0.25">
      <c r="A47" s="7">
        <v>36</v>
      </c>
      <c r="B47" s="17" t="s">
        <v>8</v>
      </c>
      <c r="C47" s="17" t="s">
        <v>145</v>
      </c>
      <c r="D47" s="9" t="s">
        <v>146</v>
      </c>
      <c r="E47" s="8">
        <v>47</v>
      </c>
      <c r="F47" s="8">
        <v>5</v>
      </c>
      <c r="G47" s="8">
        <v>30</v>
      </c>
      <c r="H47" s="10">
        <v>0</v>
      </c>
      <c r="I47" s="11">
        <v>0</v>
      </c>
      <c r="J47" s="11">
        <v>0</v>
      </c>
      <c r="K47" s="11">
        <v>10</v>
      </c>
      <c r="L47" s="11">
        <v>7</v>
      </c>
      <c r="M47" s="11">
        <v>9</v>
      </c>
      <c r="N47" s="10">
        <v>18</v>
      </c>
      <c r="O47" s="11">
        <v>0</v>
      </c>
      <c r="P47" s="11">
        <v>0</v>
      </c>
      <c r="Q47" s="12">
        <f t="shared" si="1"/>
        <v>79</v>
      </c>
    </row>
    <row r="48" spans="1:17" s="1" customFormat="1" ht="15.75" x14ac:dyDescent="0.25">
      <c r="A48" s="7">
        <v>37</v>
      </c>
      <c r="B48" s="17" t="s">
        <v>158</v>
      </c>
      <c r="C48" s="17" t="s">
        <v>24</v>
      </c>
      <c r="D48" s="9" t="s">
        <v>159</v>
      </c>
      <c r="E48" s="8">
        <v>52</v>
      </c>
      <c r="F48" s="8">
        <v>25</v>
      </c>
      <c r="G48" s="8">
        <v>20</v>
      </c>
      <c r="H48" s="10">
        <v>0</v>
      </c>
      <c r="I48" s="11">
        <v>0</v>
      </c>
      <c r="J48" s="11">
        <v>0</v>
      </c>
      <c r="K48" s="11">
        <v>0</v>
      </c>
      <c r="L48" s="11">
        <v>0</v>
      </c>
      <c r="M48" s="11">
        <v>3</v>
      </c>
      <c r="N48" s="10">
        <v>20</v>
      </c>
      <c r="O48" s="11">
        <v>10</v>
      </c>
      <c r="P48" s="11">
        <v>0</v>
      </c>
      <c r="Q48" s="12">
        <f t="shared" si="1"/>
        <v>78</v>
      </c>
    </row>
    <row r="49" spans="1:17" ht="15.75" x14ac:dyDescent="0.25">
      <c r="A49" s="7">
        <v>38</v>
      </c>
      <c r="B49" s="17" t="s">
        <v>110</v>
      </c>
      <c r="C49" s="17" t="s">
        <v>23</v>
      </c>
      <c r="D49" s="9" t="s">
        <v>111</v>
      </c>
      <c r="E49" s="8">
        <v>21</v>
      </c>
      <c r="F49" s="8">
        <v>20</v>
      </c>
      <c r="G49" s="8">
        <v>30</v>
      </c>
      <c r="H49" s="10">
        <v>0</v>
      </c>
      <c r="I49" s="11">
        <v>0</v>
      </c>
      <c r="J49" s="11">
        <v>0</v>
      </c>
      <c r="K49" s="11">
        <v>0</v>
      </c>
      <c r="L49" s="11">
        <v>8</v>
      </c>
      <c r="M49" s="11">
        <v>12</v>
      </c>
      <c r="N49" s="10">
        <v>8</v>
      </c>
      <c r="O49" s="11">
        <v>0</v>
      </c>
      <c r="P49" s="11">
        <v>0</v>
      </c>
      <c r="Q49" s="12">
        <f t="shared" si="1"/>
        <v>78</v>
      </c>
    </row>
    <row r="50" spans="1:17" s="1" customFormat="1" ht="15.75" x14ac:dyDescent="0.25">
      <c r="A50" s="7">
        <v>39</v>
      </c>
      <c r="B50" s="17" t="s">
        <v>184</v>
      </c>
      <c r="C50" s="17" t="s">
        <v>22</v>
      </c>
      <c r="D50" s="9" t="s">
        <v>185</v>
      </c>
      <c r="E50" s="8">
        <v>78</v>
      </c>
      <c r="F50" s="8">
        <v>20</v>
      </c>
      <c r="G50" s="8">
        <v>30</v>
      </c>
      <c r="H50" s="10">
        <v>0</v>
      </c>
      <c r="I50" s="11">
        <v>0</v>
      </c>
      <c r="J50" s="11">
        <v>0</v>
      </c>
      <c r="K50" s="11">
        <v>0</v>
      </c>
      <c r="L50" s="11">
        <v>3</v>
      </c>
      <c r="M50" s="11">
        <v>15</v>
      </c>
      <c r="N50" s="11">
        <v>8.5</v>
      </c>
      <c r="O50" s="10">
        <v>0</v>
      </c>
      <c r="P50" s="11">
        <v>0</v>
      </c>
      <c r="Q50" s="12">
        <f t="shared" si="1"/>
        <v>76.5</v>
      </c>
    </row>
    <row r="51" spans="1:17" ht="15.75" x14ac:dyDescent="0.25">
      <c r="A51" s="7">
        <v>40</v>
      </c>
      <c r="B51" s="17" t="s">
        <v>179</v>
      </c>
      <c r="C51" s="17" t="s">
        <v>180</v>
      </c>
      <c r="D51" s="9" t="s">
        <v>181</v>
      </c>
      <c r="E51" s="8">
        <v>75</v>
      </c>
      <c r="F51" s="8">
        <v>15</v>
      </c>
      <c r="G51" s="8">
        <v>30</v>
      </c>
      <c r="H51" s="10">
        <v>0</v>
      </c>
      <c r="I51" s="11">
        <v>0</v>
      </c>
      <c r="J51" s="11">
        <v>0</v>
      </c>
      <c r="K51" s="11">
        <v>10</v>
      </c>
      <c r="L51" s="11">
        <v>3</v>
      </c>
      <c r="M51" s="11">
        <v>6</v>
      </c>
      <c r="N51" s="10">
        <v>12.5</v>
      </c>
      <c r="O51" s="11">
        <v>0</v>
      </c>
      <c r="P51" s="11">
        <v>0</v>
      </c>
      <c r="Q51" s="12">
        <f t="shared" si="1"/>
        <v>76.5</v>
      </c>
    </row>
    <row r="52" spans="1:17" ht="15.75" x14ac:dyDescent="0.25">
      <c r="A52" s="7">
        <v>41</v>
      </c>
      <c r="B52" s="17" t="s">
        <v>147</v>
      </c>
      <c r="C52" s="17" t="s">
        <v>32</v>
      </c>
      <c r="D52" s="9" t="s">
        <v>148</v>
      </c>
      <c r="E52" s="8">
        <v>48</v>
      </c>
      <c r="F52" s="8">
        <v>20</v>
      </c>
      <c r="G52" s="8">
        <v>30</v>
      </c>
      <c r="H52" s="10">
        <v>0</v>
      </c>
      <c r="I52" s="11">
        <v>0</v>
      </c>
      <c r="J52" s="11">
        <v>0</v>
      </c>
      <c r="K52" s="11">
        <v>10</v>
      </c>
      <c r="L52" s="11">
        <v>5</v>
      </c>
      <c r="M52" s="10">
        <v>6</v>
      </c>
      <c r="N52" s="11">
        <v>4.5</v>
      </c>
      <c r="O52" s="11">
        <v>0</v>
      </c>
      <c r="P52" s="11">
        <v>0</v>
      </c>
      <c r="Q52" s="12">
        <f t="shared" si="1"/>
        <v>75.5</v>
      </c>
    </row>
    <row r="53" spans="1:17" ht="15.75" x14ac:dyDescent="0.25">
      <c r="A53" s="7">
        <v>42</v>
      </c>
      <c r="B53" s="17" t="s">
        <v>93</v>
      </c>
      <c r="C53" s="17" t="s">
        <v>13</v>
      </c>
      <c r="D53" s="9" t="s">
        <v>94</v>
      </c>
      <c r="E53" s="8">
        <v>7</v>
      </c>
      <c r="F53" s="8">
        <v>25</v>
      </c>
      <c r="G53" s="8">
        <v>30</v>
      </c>
      <c r="H53" s="10">
        <v>0</v>
      </c>
      <c r="I53" s="11">
        <v>0</v>
      </c>
      <c r="J53" s="11">
        <v>0</v>
      </c>
      <c r="K53" s="11">
        <v>0</v>
      </c>
      <c r="L53" s="11">
        <v>0</v>
      </c>
      <c r="M53" s="11">
        <v>3</v>
      </c>
      <c r="N53" s="10">
        <v>15</v>
      </c>
      <c r="O53" s="11">
        <v>0</v>
      </c>
      <c r="P53" s="11">
        <v>15</v>
      </c>
      <c r="Q53" s="12">
        <f t="shared" si="1"/>
        <v>88</v>
      </c>
    </row>
    <row r="54" spans="1:17" ht="15.75" x14ac:dyDescent="0.25">
      <c r="A54" s="7">
        <v>43</v>
      </c>
      <c r="B54" s="17" t="s">
        <v>129</v>
      </c>
      <c r="C54" s="17" t="s">
        <v>130</v>
      </c>
      <c r="D54" s="9" t="s">
        <v>131</v>
      </c>
      <c r="E54" s="8">
        <v>35</v>
      </c>
      <c r="F54" s="8">
        <v>20</v>
      </c>
      <c r="G54" s="8">
        <v>20</v>
      </c>
      <c r="H54" s="10">
        <v>0</v>
      </c>
      <c r="I54" s="11">
        <v>0</v>
      </c>
      <c r="J54" s="11">
        <v>0</v>
      </c>
      <c r="K54" s="11">
        <v>0</v>
      </c>
      <c r="L54" s="11">
        <v>0</v>
      </c>
      <c r="M54" s="11">
        <v>3</v>
      </c>
      <c r="N54" s="10">
        <v>20</v>
      </c>
      <c r="O54" s="11">
        <v>10</v>
      </c>
      <c r="P54" s="11">
        <v>0</v>
      </c>
      <c r="Q54" s="12">
        <f t="shared" si="1"/>
        <v>73</v>
      </c>
    </row>
    <row r="55" spans="1:17" ht="15.75" x14ac:dyDescent="0.25">
      <c r="A55" s="7">
        <v>44</v>
      </c>
      <c r="B55" s="17" t="s">
        <v>235</v>
      </c>
      <c r="C55" s="17" t="s">
        <v>236</v>
      </c>
      <c r="D55" s="9" t="s">
        <v>237</v>
      </c>
      <c r="E55" s="8">
        <v>87</v>
      </c>
      <c r="F55" s="8">
        <v>0</v>
      </c>
      <c r="G55" s="8">
        <v>30</v>
      </c>
      <c r="H55" s="10">
        <v>0</v>
      </c>
      <c r="I55" s="11">
        <v>0</v>
      </c>
      <c r="J55" s="11">
        <v>0</v>
      </c>
      <c r="K55" s="11">
        <v>10</v>
      </c>
      <c r="L55" s="11">
        <v>4</v>
      </c>
      <c r="M55" s="11">
        <v>6</v>
      </c>
      <c r="N55" s="10">
        <v>8</v>
      </c>
      <c r="O55" s="11">
        <v>0</v>
      </c>
      <c r="P55" s="11">
        <v>15</v>
      </c>
      <c r="Q55" s="12">
        <f t="shared" si="1"/>
        <v>73</v>
      </c>
    </row>
    <row r="56" spans="1:17" ht="15.75" x14ac:dyDescent="0.25">
      <c r="A56" s="7">
        <v>45</v>
      </c>
      <c r="B56" s="17" t="s">
        <v>83</v>
      </c>
      <c r="C56" s="17" t="s">
        <v>31</v>
      </c>
      <c r="D56" s="9" t="s">
        <v>84</v>
      </c>
      <c r="E56" s="8">
        <v>3</v>
      </c>
      <c r="F56" s="8">
        <v>20</v>
      </c>
      <c r="G56" s="8">
        <v>30</v>
      </c>
      <c r="H56" s="10">
        <v>4</v>
      </c>
      <c r="I56" s="11">
        <v>0</v>
      </c>
      <c r="J56" s="11">
        <v>0</v>
      </c>
      <c r="K56" s="11">
        <v>0</v>
      </c>
      <c r="L56" s="11">
        <v>0</v>
      </c>
      <c r="M56" s="11">
        <v>3</v>
      </c>
      <c r="N56" s="10">
        <v>5.5</v>
      </c>
      <c r="O56" s="11">
        <v>10</v>
      </c>
      <c r="P56" s="11">
        <v>0</v>
      </c>
      <c r="Q56" s="12">
        <f t="shared" si="1"/>
        <v>72.5</v>
      </c>
    </row>
    <row r="57" spans="1:17" ht="15.75" x14ac:dyDescent="0.25">
      <c r="A57" s="7">
        <v>46</v>
      </c>
      <c r="B57" s="17" t="s">
        <v>124</v>
      </c>
      <c r="C57" s="17" t="s">
        <v>125</v>
      </c>
      <c r="D57" s="9" t="s">
        <v>126</v>
      </c>
      <c r="E57" s="8">
        <v>33</v>
      </c>
      <c r="F57" s="8">
        <v>0</v>
      </c>
      <c r="G57" s="8">
        <v>30</v>
      </c>
      <c r="H57" s="10">
        <v>0</v>
      </c>
      <c r="I57" s="11">
        <v>0</v>
      </c>
      <c r="J57" s="11">
        <v>0</v>
      </c>
      <c r="K57" s="11">
        <v>10</v>
      </c>
      <c r="L57" s="11">
        <v>10</v>
      </c>
      <c r="M57" s="11">
        <v>9</v>
      </c>
      <c r="N57" s="10">
        <v>12.5</v>
      </c>
      <c r="O57" s="11">
        <v>0</v>
      </c>
      <c r="P57" s="11">
        <v>0</v>
      </c>
      <c r="Q57" s="12">
        <f t="shared" si="1"/>
        <v>71.5</v>
      </c>
    </row>
    <row r="58" spans="1:17" ht="15.75" x14ac:dyDescent="0.25">
      <c r="A58" s="7">
        <v>47</v>
      </c>
      <c r="B58" s="17" t="s">
        <v>186</v>
      </c>
      <c r="C58" s="17" t="s">
        <v>187</v>
      </c>
      <c r="D58" s="9" t="s">
        <v>188</v>
      </c>
      <c r="E58" s="8">
        <v>79</v>
      </c>
      <c r="F58" s="8">
        <v>5</v>
      </c>
      <c r="G58" s="8">
        <v>30</v>
      </c>
      <c r="H58" s="10">
        <v>0</v>
      </c>
      <c r="I58" s="11">
        <v>0</v>
      </c>
      <c r="J58" s="11">
        <v>0</v>
      </c>
      <c r="K58" s="11">
        <v>0</v>
      </c>
      <c r="L58" s="11">
        <v>0</v>
      </c>
      <c r="M58" s="11">
        <v>6</v>
      </c>
      <c r="N58" s="10">
        <v>20</v>
      </c>
      <c r="O58" s="11">
        <v>10</v>
      </c>
      <c r="P58" s="11">
        <v>0</v>
      </c>
      <c r="Q58" s="12">
        <f t="shared" si="1"/>
        <v>71</v>
      </c>
    </row>
    <row r="59" spans="1:17" ht="15.75" x14ac:dyDescent="0.25">
      <c r="A59" s="7">
        <v>48</v>
      </c>
      <c r="B59" s="17" t="s">
        <v>209</v>
      </c>
      <c r="C59" s="17" t="s">
        <v>210</v>
      </c>
      <c r="D59" s="9" t="s">
        <v>211</v>
      </c>
      <c r="E59" s="8">
        <v>95</v>
      </c>
      <c r="F59" s="8">
        <v>5</v>
      </c>
      <c r="G59" s="8">
        <v>30</v>
      </c>
      <c r="H59" s="10">
        <v>0</v>
      </c>
      <c r="I59" s="11">
        <v>0</v>
      </c>
      <c r="J59" s="11">
        <v>0</v>
      </c>
      <c r="K59" s="11">
        <v>0</v>
      </c>
      <c r="L59" s="11">
        <v>0</v>
      </c>
      <c r="M59" s="11">
        <v>6</v>
      </c>
      <c r="N59" s="10">
        <v>20</v>
      </c>
      <c r="O59" s="11">
        <v>10</v>
      </c>
      <c r="P59" s="11">
        <v>0</v>
      </c>
      <c r="Q59" s="12">
        <f t="shared" si="1"/>
        <v>71</v>
      </c>
    </row>
    <row r="60" spans="1:17" s="1" customFormat="1" ht="15.75" x14ac:dyDescent="0.25">
      <c r="A60" s="7">
        <v>49</v>
      </c>
      <c r="B60" s="25" t="s">
        <v>41</v>
      </c>
      <c r="C60" s="25" t="s">
        <v>42</v>
      </c>
      <c r="D60" s="9" t="s">
        <v>189</v>
      </c>
      <c r="E60" s="8">
        <v>82</v>
      </c>
      <c r="F60" s="8">
        <v>0</v>
      </c>
      <c r="G60" s="8">
        <v>20</v>
      </c>
      <c r="H60" s="10">
        <v>0</v>
      </c>
      <c r="I60" s="11">
        <v>0</v>
      </c>
      <c r="J60" s="11">
        <v>0</v>
      </c>
      <c r="K60" s="11">
        <v>0</v>
      </c>
      <c r="L60" s="11">
        <v>9</v>
      </c>
      <c r="M60" s="11">
        <v>12</v>
      </c>
      <c r="N60" s="10">
        <v>15</v>
      </c>
      <c r="O60" s="11">
        <v>0</v>
      </c>
      <c r="P60" s="11">
        <v>15</v>
      </c>
      <c r="Q60" s="12">
        <f t="shared" si="1"/>
        <v>71</v>
      </c>
    </row>
    <row r="61" spans="1:17" s="1" customFormat="1" ht="15.75" x14ac:dyDescent="0.25">
      <c r="A61" s="27">
        <v>50</v>
      </c>
      <c r="B61" s="28" t="s">
        <v>240</v>
      </c>
      <c r="C61" s="29" t="s">
        <v>122</v>
      </c>
      <c r="D61" s="30" t="s">
        <v>241</v>
      </c>
      <c r="E61" s="18">
        <v>80</v>
      </c>
      <c r="F61" s="18">
        <v>25</v>
      </c>
      <c r="G61" s="18">
        <v>30</v>
      </c>
      <c r="H61" s="19">
        <v>0</v>
      </c>
      <c r="I61" s="20">
        <v>0</v>
      </c>
      <c r="J61" s="20">
        <v>0</v>
      </c>
      <c r="K61" s="20">
        <v>0</v>
      </c>
      <c r="L61" s="20">
        <v>0</v>
      </c>
      <c r="M61" s="20">
        <v>3</v>
      </c>
      <c r="N61" s="19">
        <v>12.5</v>
      </c>
      <c r="O61" s="20">
        <v>0</v>
      </c>
      <c r="P61" s="20">
        <v>0</v>
      </c>
      <c r="Q61" s="21">
        <f t="shared" si="1"/>
        <v>70.5</v>
      </c>
    </row>
    <row r="62" spans="1:17" s="1" customFormat="1" ht="15.75" x14ac:dyDescent="0.25">
      <c r="A62" s="7">
        <v>51</v>
      </c>
      <c r="B62" s="26" t="s">
        <v>138</v>
      </c>
      <c r="C62" s="26" t="s">
        <v>139</v>
      </c>
      <c r="D62" s="9" t="s">
        <v>140</v>
      </c>
      <c r="E62" s="8">
        <v>42</v>
      </c>
      <c r="F62" s="8">
        <v>25</v>
      </c>
      <c r="G62" s="8">
        <v>30</v>
      </c>
      <c r="H62" s="10">
        <v>0</v>
      </c>
      <c r="I62" s="11">
        <v>0</v>
      </c>
      <c r="J62" s="11">
        <v>0</v>
      </c>
      <c r="K62" s="11">
        <v>0</v>
      </c>
      <c r="L62" s="11">
        <v>0</v>
      </c>
      <c r="M62" s="11">
        <v>9</v>
      </c>
      <c r="N62" s="10">
        <v>6.5</v>
      </c>
      <c r="O62" s="11">
        <v>0</v>
      </c>
      <c r="P62" s="11">
        <v>0</v>
      </c>
      <c r="Q62" s="12">
        <f t="shared" si="1"/>
        <v>70.5</v>
      </c>
    </row>
    <row r="63" spans="1:17" ht="15.75" x14ac:dyDescent="0.25">
      <c r="A63" s="7">
        <v>52</v>
      </c>
      <c r="B63" s="17" t="s">
        <v>77</v>
      </c>
      <c r="C63" s="17" t="s">
        <v>78</v>
      </c>
      <c r="D63" s="9" t="s">
        <v>79</v>
      </c>
      <c r="E63" s="8">
        <v>1</v>
      </c>
      <c r="F63" s="8">
        <v>20</v>
      </c>
      <c r="G63" s="8">
        <v>20</v>
      </c>
      <c r="H63" s="10">
        <v>0</v>
      </c>
      <c r="I63" s="11">
        <v>0</v>
      </c>
      <c r="J63" s="11">
        <v>0</v>
      </c>
      <c r="K63" s="11">
        <v>0</v>
      </c>
      <c r="L63" s="11">
        <v>0</v>
      </c>
      <c r="M63" s="11">
        <v>3</v>
      </c>
      <c r="N63" s="10">
        <v>17</v>
      </c>
      <c r="O63" s="11">
        <v>10</v>
      </c>
      <c r="P63" s="11">
        <v>0</v>
      </c>
      <c r="Q63" s="12">
        <f t="shared" si="1"/>
        <v>70</v>
      </c>
    </row>
    <row r="64" spans="1:17" ht="15.75" x14ac:dyDescent="0.25">
      <c r="A64" s="7">
        <v>53</v>
      </c>
      <c r="B64" s="17" t="s">
        <v>132</v>
      </c>
      <c r="C64" s="17" t="s">
        <v>76</v>
      </c>
      <c r="D64" s="9" t="s">
        <v>133</v>
      </c>
      <c r="E64" s="8">
        <v>37</v>
      </c>
      <c r="F64" s="8">
        <v>20</v>
      </c>
      <c r="G64" s="8">
        <v>10</v>
      </c>
      <c r="H64" s="10">
        <v>3.5</v>
      </c>
      <c r="I64" s="11">
        <v>10</v>
      </c>
      <c r="J64" s="11">
        <v>0</v>
      </c>
      <c r="K64" s="11">
        <v>0</v>
      </c>
      <c r="L64" s="11">
        <v>0</v>
      </c>
      <c r="M64" s="11">
        <v>3</v>
      </c>
      <c r="N64" s="10">
        <v>12.5</v>
      </c>
      <c r="O64" s="11">
        <v>10</v>
      </c>
      <c r="P64" s="11">
        <v>0</v>
      </c>
      <c r="Q64" s="12">
        <f t="shared" si="1"/>
        <v>69</v>
      </c>
    </row>
    <row r="65" spans="1:17" ht="15.75" x14ac:dyDescent="0.25">
      <c r="A65" s="7">
        <v>54</v>
      </c>
      <c r="B65" s="17" t="s">
        <v>33</v>
      </c>
      <c r="C65" s="17" t="s">
        <v>34</v>
      </c>
      <c r="D65" s="9" t="s">
        <v>35</v>
      </c>
      <c r="E65" s="8">
        <v>74</v>
      </c>
      <c r="F65" s="8">
        <v>20</v>
      </c>
      <c r="G65" s="8">
        <v>10</v>
      </c>
      <c r="H65" s="10">
        <v>0</v>
      </c>
      <c r="I65" s="11">
        <v>0</v>
      </c>
      <c r="J65" s="11">
        <v>0</v>
      </c>
      <c r="K65" s="11">
        <v>0</v>
      </c>
      <c r="L65" s="11">
        <v>0</v>
      </c>
      <c r="M65" s="11">
        <v>3</v>
      </c>
      <c r="N65" s="10">
        <v>20</v>
      </c>
      <c r="O65" s="11">
        <v>0</v>
      </c>
      <c r="P65" s="11">
        <v>15</v>
      </c>
      <c r="Q65" s="12">
        <f t="shared" si="1"/>
        <v>68</v>
      </c>
    </row>
    <row r="66" spans="1:17" ht="15.75" x14ac:dyDescent="0.25">
      <c r="A66" s="7">
        <v>55</v>
      </c>
      <c r="B66" s="17" t="s">
        <v>73</v>
      </c>
      <c r="C66" s="17" t="s">
        <v>182</v>
      </c>
      <c r="D66" s="9" t="s">
        <v>183</v>
      </c>
      <c r="E66" s="8">
        <v>77</v>
      </c>
      <c r="F66" s="8">
        <v>10</v>
      </c>
      <c r="G66" s="8">
        <v>30</v>
      </c>
      <c r="H66" s="10">
        <v>4</v>
      </c>
      <c r="I66" s="11">
        <v>0</v>
      </c>
      <c r="J66" s="11">
        <v>0</v>
      </c>
      <c r="K66" s="11">
        <v>0</v>
      </c>
      <c r="L66" s="11">
        <v>0</v>
      </c>
      <c r="M66" s="11">
        <v>3</v>
      </c>
      <c r="N66" s="10">
        <v>20</v>
      </c>
      <c r="O66" s="11">
        <v>0</v>
      </c>
      <c r="P66" s="11">
        <v>0</v>
      </c>
      <c r="Q66" s="12">
        <f t="shared" si="1"/>
        <v>67</v>
      </c>
    </row>
    <row r="67" spans="1:17" s="1" customFormat="1" ht="15.75" x14ac:dyDescent="0.25">
      <c r="A67" s="7">
        <v>56</v>
      </c>
      <c r="B67" s="17" t="s">
        <v>152</v>
      </c>
      <c r="C67" s="17" t="s">
        <v>153</v>
      </c>
      <c r="D67" s="9" t="s">
        <v>154</v>
      </c>
      <c r="E67" s="8">
        <v>50</v>
      </c>
      <c r="F67" s="8">
        <v>10</v>
      </c>
      <c r="G67" s="8">
        <v>30</v>
      </c>
      <c r="H67" s="10">
        <v>0</v>
      </c>
      <c r="I67" s="11">
        <v>0</v>
      </c>
      <c r="J67" s="11">
        <v>0</v>
      </c>
      <c r="K67" s="11">
        <v>10</v>
      </c>
      <c r="L67" s="11">
        <v>4</v>
      </c>
      <c r="M67" s="11">
        <v>6</v>
      </c>
      <c r="N67" s="10">
        <v>5.5</v>
      </c>
      <c r="O67" s="11">
        <v>0</v>
      </c>
      <c r="P67" s="11">
        <v>0</v>
      </c>
      <c r="Q67" s="12">
        <f t="shared" si="1"/>
        <v>65.5</v>
      </c>
    </row>
    <row r="68" spans="1:17" ht="15.75" x14ac:dyDescent="0.25">
      <c r="A68" s="7">
        <v>57</v>
      </c>
      <c r="B68" s="17" t="s">
        <v>88</v>
      </c>
      <c r="C68" s="17" t="s">
        <v>89</v>
      </c>
      <c r="D68" s="9" t="s">
        <v>90</v>
      </c>
      <c r="E68" s="8">
        <v>5</v>
      </c>
      <c r="F68" s="8">
        <v>0</v>
      </c>
      <c r="G68" s="8">
        <v>30</v>
      </c>
      <c r="H68" s="10">
        <v>0</v>
      </c>
      <c r="I68" s="11">
        <v>8</v>
      </c>
      <c r="J68" s="11">
        <v>0</v>
      </c>
      <c r="K68" s="11">
        <v>10</v>
      </c>
      <c r="L68" s="11">
        <v>3</v>
      </c>
      <c r="M68" s="11">
        <v>6</v>
      </c>
      <c r="N68" s="10">
        <v>9.5</v>
      </c>
      <c r="O68" s="11">
        <v>0</v>
      </c>
      <c r="P68" s="11">
        <v>0</v>
      </c>
      <c r="Q68" s="12">
        <f t="shared" si="1"/>
        <v>66.5</v>
      </c>
    </row>
    <row r="69" spans="1:17" ht="15.75" x14ac:dyDescent="0.25">
      <c r="A69" s="7">
        <v>58</v>
      </c>
      <c r="B69" s="17" t="s">
        <v>17</v>
      </c>
      <c r="C69" s="17" t="s">
        <v>102</v>
      </c>
      <c r="D69" s="9" t="s">
        <v>103</v>
      </c>
      <c r="E69" s="8">
        <v>18</v>
      </c>
      <c r="F69" s="8">
        <v>15</v>
      </c>
      <c r="G69" s="8">
        <v>30</v>
      </c>
      <c r="H69" s="10">
        <v>0</v>
      </c>
      <c r="I69" s="11">
        <v>10</v>
      </c>
      <c r="J69" s="11">
        <v>0</v>
      </c>
      <c r="K69" s="11">
        <v>0</v>
      </c>
      <c r="L69" s="11">
        <v>0</v>
      </c>
      <c r="M69" s="11">
        <v>3</v>
      </c>
      <c r="N69" s="10">
        <v>15</v>
      </c>
      <c r="O69" s="11">
        <v>0</v>
      </c>
      <c r="P69" s="11">
        <v>0</v>
      </c>
      <c r="Q69" s="12">
        <f t="shared" si="1"/>
        <v>73</v>
      </c>
    </row>
    <row r="70" spans="1:17" ht="15.75" x14ac:dyDescent="0.25">
      <c r="A70" s="7">
        <v>59</v>
      </c>
      <c r="B70" s="17" t="s">
        <v>115</v>
      </c>
      <c r="C70" s="17" t="s">
        <v>116</v>
      </c>
      <c r="D70" s="9" t="s">
        <v>117</v>
      </c>
      <c r="E70" s="8">
        <v>28</v>
      </c>
      <c r="F70" s="8">
        <v>0</v>
      </c>
      <c r="G70" s="8">
        <v>30</v>
      </c>
      <c r="H70" s="10">
        <v>0</v>
      </c>
      <c r="I70" s="11">
        <v>0</v>
      </c>
      <c r="J70" s="11">
        <v>0</v>
      </c>
      <c r="K70" s="11">
        <v>0</v>
      </c>
      <c r="L70" s="11">
        <v>0</v>
      </c>
      <c r="M70" s="11">
        <v>3</v>
      </c>
      <c r="N70" s="11">
        <v>20</v>
      </c>
      <c r="O70" s="10">
        <v>10</v>
      </c>
      <c r="P70" s="11">
        <v>0</v>
      </c>
      <c r="Q70" s="12">
        <f t="shared" si="1"/>
        <v>63</v>
      </c>
    </row>
    <row r="71" spans="1:17" ht="15.75" x14ac:dyDescent="0.25">
      <c r="A71" s="7">
        <v>60</v>
      </c>
      <c r="B71" s="17" t="s">
        <v>195</v>
      </c>
      <c r="C71" s="17" t="s">
        <v>30</v>
      </c>
      <c r="D71" s="9" t="s">
        <v>196</v>
      </c>
      <c r="E71" s="8">
        <v>86</v>
      </c>
      <c r="F71" s="8">
        <v>0</v>
      </c>
      <c r="G71" s="8">
        <v>30</v>
      </c>
      <c r="H71" s="10">
        <v>0</v>
      </c>
      <c r="I71" s="11">
        <v>0</v>
      </c>
      <c r="J71" s="11">
        <v>0</v>
      </c>
      <c r="K71" s="11">
        <v>0</v>
      </c>
      <c r="L71" s="11">
        <v>0</v>
      </c>
      <c r="M71" s="11">
        <v>3</v>
      </c>
      <c r="N71" s="10">
        <v>20</v>
      </c>
      <c r="O71" s="11">
        <v>10</v>
      </c>
      <c r="P71" s="11">
        <v>0</v>
      </c>
      <c r="Q71" s="12">
        <f t="shared" si="1"/>
        <v>63</v>
      </c>
    </row>
    <row r="72" spans="1:17" ht="15.75" x14ac:dyDescent="0.25">
      <c r="A72" s="7">
        <v>61</v>
      </c>
      <c r="B72" s="17" t="s">
        <v>199</v>
      </c>
      <c r="C72" s="17" t="s">
        <v>200</v>
      </c>
      <c r="D72" s="9" t="s">
        <v>201</v>
      </c>
      <c r="E72" s="8">
        <v>89</v>
      </c>
      <c r="F72" s="8">
        <v>10</v>
      </c>
      <c r="G72" s="8">
        <v>30</v>
      </c>
      <c r="H72" s="10">
        <v>0</v>
      </c>
      <c r="I72" s="11">
        <v>0</v>
      </c>
      <c r="J72" s="11">
        <v>0</v>
      </c>
      <c r="K72" s="11">
        <v>0</v>
      </c>
      <c r="L72" s="11">
        <v>5</v>
      </c>
      <c r="M72" s="11">
        <v>6</v>
      </c>
      <c r="N72" s="10">
        <v>11.5</v>
      </c>
      <c r="O72" s="11">
        <v>0</v>
      </c>
      <c r="P72" s="11">
        <v>0</v>
      </c>
      <c r="Q72" s="12">
        <f t="shared" si="1"/>
        <v>62.5</v>
      </c>
    </row>
    <row r="73" spans="1:17" ht="15.75" x14ac:dyDescent="0.25">
      <c r="A73" s="7">
        <v>62</v>
      </c>
      <c r="B73" s="17" t="s">
        <v>212</v>
      </c>
      <c r="C73" s="17" t="s">
        <v>213</v>
      </c>
      <c r="D73" s="9" t="s">
        <v>214</v>
      </c>
      <c r="E73" s="8">
        <v>96</v>
      </c>
      <c r="F73" s="8">
        <v>0</v>
      </c>
      <c r="G73" s="8">
        <v>20</v>
      </c>
      <c r="H73" s="10">
        <v>0</v>
      </c>
      <c r="I73" s="11">
        <v>0</v>
      </c>
      <c r="J73" s="11">
        <v>0</v>
      </c>
      <c r="K73" s="11">
        <v>10</v>
      </c>
      <c r="L73" s="11">
        <v>6</v>
      </c>
      <c r="M73" s="11">
        <v>6</v>
      </c>
      <c r="N73" s="10">
        <v>20</v>
      </c>
      <c r="O73" s="11">
        <v>0</v>
      </c>
      <c r="P73" s="11">
        <v>0</v>
      </c>
      <c r="Q73" s="12">
        <f t="shared" si="1"/>
        <v>62</v>
      </c>
    </row>
    <row r="74" spans="1:17" s="1" customFormat="1" ht="15.75" x14ac:dyDescent="0.25">
      <c r="A74" s="7">
        <v>63</v>
      </c>
      <c r="B74" s="17" t="s">
        <v>141</v>
      </c>
      <c r="C74" s="17" t="s">
        <v>142</v>
      </c>
      <c r="D74" s="9" t="s">
        <v>143</v>
      </c>
      <c r="E74" s="8">
        <v>43</v>
      </c>
      <c r="F74" s="8">
        <v>20</v>
      </c>
      <c r="G74" s="8">
        <v>10</v>
      </c>
      <c r="H74" s="10">
        <v>0</v>
      </c>
      <c r="I74" s="11">
        <v>0</v>
      </c>
      <c r="J74" s="11">
        <v>0</v>
      </c>
      <c r="K74" s="11">
        <v>0</v>
      </c>
      <c r="L74" s="11">
        <v>3</v>
      </c>
      <c r="M74" s="11">
        <v>9</v>
      </c>
      <c r="N74" s="10">
        <v>19.5</v>
      </c>
      <c r="O74" s="11">
        <v>0</v>
      </c>
      <c r="P74" s="11">
        <v>0</v>
      </c>
      <c r="Q74" s="12">
        <f t="shared" si="1"/>
        <v>61.5</v>
      </c>
    </row>
    <row r="75" spans="1:17" ht="15.75" x14ac:dyDescent="0.25">
      <c r="A75" s="7">
        <v>64</v>
      </c>
      <c r="B75" s="17" t="s">
        <v>104</v>
      </c>
      <c r="C75" s="17" t="s">
        <v>105</v>
      </c>
      <c r="D75" s="9" t="s">
        <v>106</v>
      </c>
      <c r="E75" s="8">
        <v>19</v>
      </c>
      <c r="F75" s="8">
        <v>10</v>
      </c>
      <c r="G75" s="8">
        <v>30</v>
      </c>
      <c r="H75" s="10">
        <v>6</v>
      </c>
      <c r="I75" s="11">
        <v>0</v>
      </c>
      <c r="J75" s="11">
        <v>0</v>
      </c>
      <c r="K75" s="11">
        <v>0</v>
      </c>
      <c r="L75" s="11">
        <v>0</v>
      </c>
      <c r="M75" s="11">
        <v>3</v>
      </c>
      <c r="N75" s="10">
        <v>12.5</v>
      </c>
      <c r="O75" s="11">
        <v>0</v>
      </c>
      <c r="P75" s="11">
        <v>0</v>
      </c>
      <c r="Q75" s="12">
        <f t="shared" si="1"/>
        <v>61.5</v>
      </c>
    </row>
    <row r="76" spans="1:17" ht="15.75" x14ac:dyDescent="0.25">
      <c r="A76" s="7">
        <v>65</v>
      </c>
      <c r="B76" s="17" t="s">
        <v>220</v>
      </c>
      <c r="C76" s="17" t="s">
        <v>221</v>
      </c>
      <c r="D76" s="9" t="s">
        <v>189</v>
      </c>
      <c r="E76" s="8">
        <v>102</v>
      </c>
      <c r="F76" s="8">
        <v>15</v>
      </c>
      <c r="G76" s="8">
        <v>20</v>
      </c>
      <c r="H76" s="10">
        <v>0</v>
      </c>
      <c r="I76" s="11">
        <v>0</v>
      </c>
      <c r="J76" s="11">
        <v>0</v>
      </c>
      <c r="K76" s="11">
        <v>0</v>
      </c>
      <c r="L76" s="11">
        <v>8</v>
      </c>
      <c r="M76" s="11">
        <v>12</v>
      </c>
      <c r="N76" s="10">
        <v>11.5</v>
      </c>
      <c r="O76" s="11">
        <v>0</v>
      </c>
      <c r="P76" s="11">
        <v>15</v>
      </c>
      <c r="Q76" s="12">
        <f t="shared" ref="Q76:Q88" si="2">SUM(F76:P76)</f>
        <v>81.5</v>
      </c>
    </row>
    <row r="77" spans="1:17" ht="15.75" x14ac:dyDescent="0.25">
      <c r="A77" s="7">
        <v>66</v>
      </c>
      <c r="B77" s="17" t="s">
        <v>17</v>
      </c>
      <c r="C77" s="17" t="s">
        <v>18</v>
      </c>
      <c r="D77" s="9" t="s">
        <v>19</v>
      </c>
      <c r="E77" s="8">
        <v>53</v>
      </c>
      <c r="F77" s="8">
        <v>20</v>
      </c>
      <c r="G77" s="8">
        <v>10</v>
      </c>
      <c r="H77" s="10">
        <v>0</v>
      </c>
      <c r="I77" s="11">
        <v>0</v>
      </c>
      <c r="J77" s="11">
        <v>0</v>
      </c>
      <c r="K77" s="11">
        <v>0</v>
      </c>
      <c r="L77" s="11">
        <v>0</v>
      </c>
      <c r="M77" s="11">
        <v>3</v>
      </c>
      <c r="N77" s="10">
        <v>13</v>
      </c>
      <c r="O77" s="11">
        <v>0</v>
      </c>
      <c r="P77" s="11">
        <v>15</v>
      </c>
      <c r="Q77" s="12">
        <f t="shared" si="2"/>
        <v>61</v>
      </c>
    </row>
    <row r="78" spans="1:17" ht="15.75" x14ac:dyDescent="0.25">
      <c r="A78" s="7">
        <v>67</v>
      </c>
      <c r="B78" s="17" t="s">
        <v>134</v>
      </c>
      <c r="C78" s="17" t="s">
        <v>135</v>
      </c>
      <c r="D78" s="9" t="s">
        <v>136</v>
      </c>
      <c r="E78" s="8">
        <v>39</v>
      </c>
      <c r="F78" s="8">
        <v>20</v>
      </c>
      <c r="G78" s="8">
        <v>30</v>
      </c>
      <c r="H78" s="10">
        <v>0</v>
      </c>
      <c r="I78" s="11">
        <v>0</v>
      </c>
      <c r="J78" s="11">
        <v>0</v>
      </c>
      <c r="K78" s="11">
        <v>0</v>
      </c>
      <c r="L78" s="11">
        <v>0</v>
      </c>
      <c r="M78" s="11">
        <v>3</v>
      </c>
      <c r="N78" s="10">
        <v>7.5</v>
      </c>
      <c r="O78" s="11">
        <v>0</v>
      </c>
      <c r="P78" s="11">
        <v>0</v>
      </c>
      <c r="Q78" s="12">
        <f t="shared" si="2"/>
        <v>60.5</v>
      </c>
    </row>
    <row r="79" spans="1:17" ht="15.75" x14ac:dyDescent="0.25">
      <c r="A79" s="7">
        <v>68</v>
      </c>
      <c r="B79" s="17" t="s">
        <v>10</v>
      </c>
      <c r="C79" s="17" t="s">
        <v>11</v>
      </c>
      <c r="D79" s="9" t="s">
        <v>12</v>
      </c>
      <c r="E79" s="8">
        <v>36</v>
      </c>
      <c r="F79" s="8">
        <v>10</v>
      </c>
      <c r="G79" s="8">
        <v>20</v>
      </c>
      <c r="H79" s="10">
        <v>3.5</v>
      </c>
      <c r="I79" s="11">
        <v>0</v>
      </c>
      <c r="J79" s="11">
        <v>0</v>
      </c>
      <c r="K79" s="11">
        <v>0</v>
      </c>
      <c r="L79" s="11">
        <v>0</v>
      </c>
      <c r="M79" s="11">
        <v>6</v>
      </c>
      <c r="N79" s="10">
        <v>20</v>
      </c>
      <c r="O79" s="11">
        <v>0</v>
      </c>
      <c r="P79" s="11">
        <v>0</v>
      </c>
      <c r="Q79" s="12">
        <f t="shared" si="2"/>
        <v>59.5</v>
      </c>
    </row>
    <row r="80" spans="1:17" ht="15.75" x14ac:dyDescent="0.25">
      <c r="A80" s="7">
        <v>69</v>
      </c>
      <c r="B80" s="17" t="s">
        <v>228</v>
      </c>
      <c r="C80" s="17" t="s">
        <v>180</v>
      </c>
      <c r="D80" s="9" t="s">
        <v>229</v>
      </c>
      <c r="E80" s="8">
        <v>107</v>
      </c>
      <c r="F80" s="8">
        <v>5</v>
      </c>
      <c r="G80" s="8">
        <v>10</v>
      </c>
      <c r="H80" s="10">
        <v>11.5</v>
      </c>
      <c r="I80" s="11">
        <v>0</v>
      </c>
      <c r="J80" s="11">
        <v>0</v>
      </c>
      <c r="K80" s="11">
        <v>0</v>
      </c>
      <c r="L80" s="11">
        <v>0</v>
      </c>
      <c r="M80" s="11">
        <v>12</v>
      </c>
      <c r="N80" s="10">
        <v>20</v>
      </c>
      <c r="O80" s="11">
        <v>0</v>
      </c>
      <c r="P80" s="11">
        <v>0</v>
      </c>
      <c r="Q80" s="12">
        <f t="shared" si="2"/>
        <v>58.5</v>
      </c>
    </row>
    <row r="81" spans="1:17" ht="15.75" x14ac:dyDescent="0.25">
      <c r="A81" s="7">
        <v>70</v>
      </c>
      <c r="B81" s="17" t="s">
        <v>91</v>
      </c>
      <c r="C81" s="17" t="s">
        <v>92</v>
      </c>
      <c r="D81" s="9" t="s">
        <v>87</v>
      </c>
      <c r="E81" s="8">
        <v>6</v>
      </c>
      <c r="F81" s="8">
        <v>0</v>
      </c>
      <c r="G81" s="8">
        <v>30</v>
      </c>
      <c r="H81" s="10">
        <v>0</v>
      </c>
      <c r="I81" s="11">
        <v>0</v>
      </c>
      <c r="J81" s="11">
        <v>0</v>
      </c>
      <c r="K81" s="11">
        <v>0</v>
      </c>
      <c r="L81" s="11">
        <v>0</v>
      </c>
      <c r="M81" s="11">
        <v>15</v>
      </c>
      <c r="N81" s="10">
        <v>9</v>
      </c>
      <c r="O81" s="11">
        <v>0</v>
      </c>
      <c r="P81" s="11">
        <v>0</v>
      </c>
      <c r="Q81" s="12">
        <f t="shared" si="2"/>
        <v>54</v>
      </c>
    </row>
    <row r="82" spans="1:17" ht="15.75" x14ac:dyDescent="0.25">
      <c r="A82" s="7">
        <v>71</v>
      </c>
      <c r="B82" s="17" t="s">
        <v>193</v>
      </c>
      <c r="C82" s="17" t="s">
        <v>130</v>
      </c>
      <c r="D82" s="9" t="s">
        <v>194</v>
      </c>
      <c r="E82" s="8">
        <v>85</v>
      </c>
      <c r="F82" s="8">
        <v>0</v>
      </c>
      <c r="G82" s="8">
        <v>20</v>
      </c>
      <c r="H82" s="10">
        <v>0</v>
      </c>
      <c r="I82" s="11">
        <v>0</v>
      </c>
      <c r="J82" s="11">
        <v>0</v>
      </c>
      <c r="K82" s="11">
        <v>0</v>
      </c>
      <c r="L82" s="11">
        <v>0</v>
      </c>
      <c r="M82" s="11">
        <v>3</v>
      </c>
      <c r="N82" s="10">
        <v>20</v>
      </c>
      <c r="O82" s="11">
        <v>10</v>
      </c>
      <c r="P82" s="11">
        <v>0</v>
      </c>
      <c r="Q82" s="12">
        <f t="shared" si="2"/>
        <v>53</v>
      </c>
    </row>
    <row r="83" spans="1:17" s="1" customFormat="1" ht="15.75" x14ac:dyDescent="0.25">
      <c r="A83" s="7">
        <v>72</v>
      </c>
      <c r="B83" s="17" t="s">
        <v>99</v>
      </c>
      <c r="C83" s="17" t="s">
        <v>100</v>
      </c>
      <c r="D83" s="9" t="s">
        <v>101</v>
      </c>
      <c r="E83" s="8">
        <v>17</v>
      </c>
      <c r="F83" s="8">
        <v>10</v>
      </c>
      <c r="G83" s="8">
        <v>10</v>
      </c>
      <c r="H83" s="10">
        <v>0</v>
      </c>
      <c r="I83" s="11">
        <v>0</v>
      </c>
      <c r="J83" s="11">
        <v>0</v>
      </c>
      <c r="K83" s="11">
        <v>0</v>
      </c>
      <c r="L83" s="11">
        <v>3</v>
      </c>
      <c r="M83" s="11">
        <v>9</v>
      </c>
      <c r="N83" s="10">
        <v>18</v>
      </c>
      <c r="O83" s="11">
        <v>0</v>
      </c>
      <c r="P83" s="11">
        <v>0</v>
      </c>
      <c r="Q83" s="12">
        <f t="shared" si="2"/>
        <v>50</v>
      </c>
    </row>
    <row r="84" spans="1:17" s="1" customFormat="1" ht="15.75" x14ac:dyDescent="0.25">
      <c r="A84" s="7">
        <v>73</v>
      </c>
      <c r="B84" s="17" t="s">
        <v>85</v>
      </c>
      <c r="C84" s="17" t="s">
        <v>86</v>
      </c>
      <c r="D84" s="9" t="s">
        <v>87</v>
      </c>
      <c r="E84" s="8">
        <v>4</v>
      </c>
      <c r="F84" s="8">
        <v>0</v>
      </c>
      <c r="G84" s="8">
        <v>30</v>
      </c>
      <c r="H84" s="10">
        <v>4.5</v>
      </c>
      <c r="I84" s="11">
        <v>0</v>
      </c>
      <c r="J84" s="11">
        <v>0</v>
      </c>
      <c r="K84" s="11">
        <v>0</v>
      </c>
      <c r="L84" s="11">
        <v>0</v>
      </c>
      <c r="M84" s="11">
        <v>9</v>
      </c>
      <c r="N84" s="10">
        <v>6.5</v>
      </c>
      <c r="O84" s="11">
        <v>0</v>
      </c>
      <c r="P84" s="11">
        <v>0</v>
      </c>
      <c r="Q84" s="12">
        <f t="shared" si="2"/>
        <v>50</v>
      </c>
    </row>
    <row r="85" spans="1:17" ht="15.75" x14ac:dyDescent="0.25">
      <c r="A85" s="7">
        <v>74</v>
      </c>
      <c r="B85" s="17" t="s">
        <v>80</v>
      </c>
      <c r="C85" s="17" t="s">
        <v>81</v>
      </c>
      <c r="D85" s="9" t="s">
        <v>82</v>
      </c>
      <c r="E85" s="8">
        <v>2</v>
      </c>
      <c r="F85" s="8">
        <v>0</v>
      </c>
      <c r="G85" s="8">
        <v>30</v>
      </c>
      <c r="H85" s="10">
        <v>0</v>
      </c>
      <c r="I85" s="11">
        <v>0</v>
      </c>
      <c r="J85" s="11">
        <v>0</v>
      </c>
      <c r="K85" s="11">
        <v>0</v>
      </c>
      <c r="L85" s="11">
        <v>0</v>
      </c>
      <c r="M85" s="11">
        <v>3</v>
      </c>
      <c r="N85" s="10">
        <v>7</v>
      </c>
      <c r="O85" s="11">
        <v>10</v>
      </c>
      <c r="P85" s="11">
        <v>0</v>
      </c>
      <c r="Q85" s="12">
        <f t="shared" si="2"/>
        <v>50</v>
      </c>
    </row>
    <row r="86" spans="1:17" ht="15.75" x14ac:dyDescent="0.25">
      <c r="A86" s="7">
        <v>75</v>
      </c>
      <c r="B86" s="17" t="s">
        <v>85</v>
      </c>
      <c r="C86" s="17" t="s">
        <v>74</v>
      </c>
      <c r="D86" s="9" t="s">
        <v>87</v>
      </c>
      <c r="E86" s="8">
        <v>10</v>
      </c>
      <c r="F86" s="8">
        <v>0</v>
      </c>
      <c r="G86" s="8">
        <v>30</v>
      </c>
      <c r="H86" s="10">
        <v>0</v>
      </c>
      <c r="I86" s="11">
        <v>0</v>
      </c>
      <c r="J86" s="11">
        <v>0</v>
      </c>
      <c r="K86" s="11">
        <v>0</v>
      </c>
      <c r="L86" s="11">
        <v>0</v>
      </c>
      <c r="M86" s="11">
        <v>3</v>
      </c>
      <c r="N86" s="10">
        <v>6.5</v>
      </c>
      <c r="O86" s="11">
        <v>10</v>
      </c>
      <c r="P86" s="11">
        <v>0</v>
      </c>
      <c r="Q86" s="12">
        <f t="shared" si="2"/>
        <v>49.5</v>
      </c>
    </row>
    <row r="87" spans="1:17" s="1" customFormat="1" ht="15.75" x14ac:dyDescent="0.25">
      <c r="A87" s="7">
        <v>76</v>
      </c>
      <c r="B87" s="17" t="s">
        <v>162</v>
      </c>
      <c r="C87" s="17" t="s">
        <v>163</v>
      </c>
      <c r="D87" s="9" t="s">
        <v>164</v>
      </c>
      <c r="E87" s="8">
        <v>55</v>
      </c>
      <c r="F87" s="8">
        <v>0</v>
      </c>
      <c r="G87" s="8">
        <v>10</v>
      </c>
      <c r="H87" s="10">
        <v>0</v>
      </c>
      <c r="I87" s="11">
        <v>0</v>
      </c>
      <c r="J87" s="11">
        <v>0</v>
      </c>
      <c r="K87" s="11">
        <v>0</v>
      </c>
      <c r="L87" s="11">
        <v>0</v>
      </c>
      <c r="M87" s="11">
        <v>6</v>
      </c>
      <c r="N87" s="10">
        <v>18</v>
      </c>
      <c r="O87" s="11">
        <v>0</v>
      </c>
      <c r="P87" s="11">
        <v>15</v>
      </c>
      <c r="Q87" s="12">
        <f t="shared" si="2"/>
        <v>49</v>
      </c>
    </row>
    <row r="88" spans="1:17" s="1" customFormat="1" ht="15.75" x14ac:dyDescent="0.25">
      <c r="A88" s="7">
        <v>77</v>
      </c>
      <c r="B88" s="17" t="s">
        <v>169</v>
      </c>
      <c r="C88" s="17" t="s">
        <v>230</v>
      </c>
      <c r="D88" s="9" t="s">
        <v>170</v>
      </c>
      <c r="E88" s="8">
        <v>64</v>
      </c>
      <c r="F88" s="8">
        <v>10</v>
      </c>
      <c r="G88" s="8">
        <v>10</v>
      </c>
      <c r="H88" s="10">
        <v>0</v>
      </c>
      <c r="I88" s="11">
        <v>0</v>
      </c>
      <c r="J88" s="11">
        <v>0</v>
      </c>
      <c r="K88" s="11">
        <v>0</v>
      </c>
      <c r="L88" s="11">
        <v>0</v>
      </c>
      <c r="M88" s="11">
        <v>3</v>
      </c>
      <c r="N88" s="10">
        <v>19.5</v>
      </c>
      <c r="O88" s="11">
        <v>0</v>
      </c>
      <c r="P88" s="11">
        <v>0</v>
      </c>
      <c r="Q88" s="12">
        <f t="shared" si="2"/>
        <v>42.5</v>
      </c>
    </row>
  </sheetData>
  <mergeCells count="1">
    <mergeCell ref="D2:I2"/>
  </mergeCells>
  <pageMargins left="0.7" right="0.7" top="0.75" bottom="0.75" header="0.3" footer="0.3"/>
  <pageSetup paperSize="9" scale="9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Indira Vranješ</cp:lastModifiedBy>
  <cp:lastPrinted>2016-10-18T06:36:06Z</cp:lastPrinted>
  <dcterms:created xsi:type="dcterms:W3CDTF">2013-11-20T11:11:47Z</dcterms:created>
  <dcterms:modified xsi:type="dcterms:W3CDTF">2016-12-05T13:34:23Z</dcterms:modified>
</cp:coreProperties>
</file>